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435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 iterate="1"/>
</workbook>
</file>

<file path=xl/sharedStrings.xml><?xml version="1.0" encoding="utf-8"?>
<sst xmlns="http://schemas.openxmlformats.org/spreadsheetml/2006/main" count="220" uniqueCount="210">
  <si>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</si>
  <si>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</si>
  <si>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</si>
  <si>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</si>
  <si>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</si>
  <si>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</si>
  <si>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</si>
  <si>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</si>
  <si>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</si>
  <si>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</si>
  <si>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</si>
  <si>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</si>
  <si>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</si>
  <si>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</si>
  <si>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</si>
  <si>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</si>
  <si>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</si>
  <si>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</si>
  <si>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</si>
  <si>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</si>
  <si>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</si>
  <si>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</si>
  <si>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</si>
  <si>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</si>
  <si>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</si>
  <si>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</si>
  <si>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</si>
  <si>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</si>
  <si>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</si>
  <si>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</si>
  <si>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</si>
  <si>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</si>
  <si>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</si>
  <si>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</si>
  <si>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</si>
  <si>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</si>
  <si>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</si>
  <si>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</si>
  <si>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</si>
  <si>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</si>
  <si>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</si>
  <si>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</si>
  <si>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</si>
  <si>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</si>
  <si>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</si>
  <si>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</si>
  <si>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</si>
  <si>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</si>
  <si>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</si>
  <si>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</si>
  <si>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</si>
  <si>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</si>
  <si>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</si>
  <si>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</si>
  <si>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</si>
  <si>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</si>
  <si>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</si>
  <si>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</si>
  <si>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</si>
  <si>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</si>
  <si>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</si>
  <si>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</si>
  <si>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</si>
  <si>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</si>
  <si>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</si>
  <si>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</si>
  <si>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</si>
  <si>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</si>
  <si>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</si>
  <si>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</si>
  <si>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</si>
  <si>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</si>
  <si>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</si>
  <si>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</si>
  <si>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</si>
  <si>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</si>
  <si>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</si>
  <si>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</si>
  <si>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</si>
  <si>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</si>
  <si>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</si>
  <si>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</si>
  <si>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</si>
  <si>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</si>
  <si>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</si>
  <si>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</si>
  <si>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</si>
  <si>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</si>
  <si>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</si>
  <si>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</si>
  <si>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</si>
  <si>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</si>
  <si>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</si>
  <si>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</si>
  <si>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</si>
  <si>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</si>
  <si>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</si>
  <si>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</si>
  <si>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</si>
  <si>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</si>
  <si>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</si>
  <si>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</si>
  <si>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</si>
  <si>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</si>
  <si>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</si>
  <si>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</si>
  <si>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</si>
  <si>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</si>
  <si>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</si>
  <si>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</si>
  <si>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</si>
  <si>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</si>
  <si>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</si>
  <si>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</si>
  <si>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</si>
  <si>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</si>
  <si>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</si>
  <si>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</si>
  <si>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</si>
  <si>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</si>
  <si>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</si>
  <si>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</si>
  <si>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</si>
  <si>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</si>
  <si>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</si>
  <si>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</si>
  <si>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</si>
  <si>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</si>
  <si>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</si>
  <si>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</si>
  <si>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</si>
  <si>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</si>
  <si>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</si>
  <si>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</si>
  <si>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</si>
  <si>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</si>
  <si>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</si>
  <si>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</si>
  <si>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</si>
  <si>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</si>
  <si>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</si>
  <si>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</si>
  <si>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</si>
  <si>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</si>
  <si>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</si>
  <si>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</si>
  <si>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</si>
  <si>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</si>
  <si>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</si>
  <si>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</si>
  <si>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</si>
  <si>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</si>
  <si>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</si>
  <si>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</si>
  <si>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</si>
  <si>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</si>
  <si>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</si>
  <si>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</si>
  <si>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</si>
  <si>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</si>
  <si>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</si>
  <si>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</si>
  <si>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</si>
  <si>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</si>
  <si>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</si>
  <si>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</si>
  <si>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</si>
  <si>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</si>
  <si>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</si>
  <si>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</si>
  <si>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</si>
  <si>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</si>
  <si>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</si>
  <si>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</si>
  <si>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</si>
  <si>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</si>
  <si>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</si>
  <si>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</si>
  <si>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</si>
  <si>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</si>
  <si>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</si>
  <si>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</si>
  <si>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</si>
  <si>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>Lỗ đã thực hiện</t>
  </si>
  <si>
    <t>Chi phí Lưu ký</t>
  </si>
  <si>
    <t>Chi phí Lưu ký VSD</t>
  </si>
  <si>
    <t>Chi phí BĐD Quỹ</t>
  </si>
  <si>
    <t>Phí Ngân hàng</t>
  </si>
  <si>
    <t>Phí Họp BĐD Quỹ</t>
  </si>
  <si>
    <t>Phí SSC</t>
  </si>
  <si>
    <t xml:space="preserve">Tài khoản </t>
  </si>
  <si>
    <t>Lãi CCTG</t>
  </si>
  <si>
    <t>Lãi HĐTG</t>
  </si>
  <si>
    <t>Lãi TG KKH</t>
  </si>
  <si>
    <t>Tổng</t>
  </si>
  <si>
    <t>Lãi đã thực hiện</t>
  </si>
  <si>
    <t>Phí XLHS</t>
  </si>
  <si>
    <t>Phí Môi giới</t>
  </si>
  <si>
    <r>
      <t xml:space="preserve">3.6. Chi phí họp, Đại hội Quỹ mở
</t>
    </r>
    <r>
      <rPr>
        <i/>
        <sz val="8"/>
        <color theme="1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</si>
  <si>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color theme="1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</si>
  <si>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color theme="1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</si>
  <si>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color theme="1"/>
        <rFont val="Tahoma"/>
        <family val="2"/>
      </rPr>
      <t>Other operating expense</t>
    </r>
  </si>
  <si>
    <t>LŨY KẾ TỪ ĐẦU NĂM ĐẾN CUỐI KỲ trước</t>
  </si>
  <si>
    <r>
      <t xml:space="preserve">10. Phải trả, phải nộp khác (thù lao Ban đại diện quỹ)
</t>
    </r>
    <r>
      <rPr>
        <i/>
        <sz val="8"/>
        <rFont val="Tahoma"/>
        <family val="2"/>
      </rPr>
      <t>Other payables (Payable to Fund's Board of Representatives)</t>
    </r>
  </si>
  <si>
    <r>
      <t xml:space="preserve">6. Chi phí phải trả (Bao gồm phí kiểm toán trả cho tổ chức kiểm toán và phí thường niên SSC)
</t>
    </r>
    <r>
      <rPr>
        <i/>
        <sz val="8"/>
        <rFont val="Tahoma"/>
        <family val="2"/>
      </rPr>
      <t>Expense Accuals (Excluse Audit fee payable, Annual fee SSC)</t>
    </r>
  </si>
  <si>
    <t>Chi phí khác</t>
  </si>
  <si>
    <t>Ngày 31 tháng 05
As at 31 May 2020</t>
  </si>
  <si>
    <t>Năm 2020
Year 2020</t>
  </si>
  <si>
    <t>Hà Nội, ngày 01 tháng 07 năm 2020</t>
  </si>
  <si>
    <t>Ngày 30 tháng 06
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</si>
</sst>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_(* #,##0.00_);_(* \(#,##0.00\);_(* &quot;-&quot;_);_(@_)"/>
    <numFmt numFmtId="168" formatCode="_-* #,##0_-;\-* #,##0_-;_-* &quot;-&quot;??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163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sz val="8"/>
      <color theme="1"/>
      <name val="Arial"/>
      <family val="2"/>
      <charset val="163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112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6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6" fontId="28" fillId="0" borderId="1" xfId="4" applyNumberFormat="1" applyFont="1" applyFill="1" applyBorder="1" applyAlignment="1" applyProtection="1">
      <alignment horizontal="left" wrapText="1"/>
      <protection locked="0"/>
    </xf>
    <xf numFmtId="166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6" fontId="28" fillId="0" borderId="1" xfId="4" applyNumberFormat="1" applyFont="1" applyFill="1" applyBorder="1" applyAlignment="1" applyProtection="1">
      <alignment horizontal="left"/>
      <protection locked="0"/>
    </xf>
    <xf numFmtId="166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8" fillId="0" borderId="1" xfId="4" applyNumberFormat="1" applyFont="1" applyFill="1" applyBorder="1" applyAlignment="1" applyProtection="1">
      <alignment vertical="center"/>
    </xf>
    <xf numFmtId="166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6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167" fontId="28" fillId="2" borderId="1" xfId="4" applyNumberFormat="1" applyFont="1" applyFill="1" applyBorder="1" applyAlignment="1" applyProtection="1">
      <alignment vertical="center"/>
    </xf>
    <xf numFmtId="167" fontId="28" fillId="0" borderId="1" xfId="1" applyNumberFormat="1" applyFont="1" applyFill="1" applyBorder="1" applyAlignment="1" applyProtection="1">
      <alignment vertical="center" wrapText="1"/>
    </xf>
    <xf numFmtId="168" fontId="28" fillId="0" borderId="1" xfId="55" applyNumberFormat="1" applyFont="1" applyFill="1" applyBorder="1" applyAlignment="1" applyProtection="1">
      <alignment horizontal="center" vertical="center" wrapText="1"/>
    </xf>
    <xf numFmtId="168" fontId="29" fillId="0" borderId="0" xfId="55" applyNumberFormat="1" applyFont="1"/>
    <xf numFmtId="41" fontId="37" fillId="0" borderId="1" xfId="1" applyNumberFormat="1" applyFont="1" applyFill="1" applyBorder="1" applyAlignment="1" applyProtection="1">
      <alignment horizontal="right" vertical="center" wrapText="1"/>
    </xf>
    <xf numFmtId="0" fontId="37" fillId="0" borderId="1" xfId="1" applyFont="1" applyFill="1" applyBorder="1" applyAlignment="1" applyProtection="1">
      <alignment horizontal="left" vertical="center" wrapText="1"/>
    </xf>
    <xf numFmtId="0" fontId="37" fillId="0" borderId="1" xfId="1" quotePrefix="1" applyFont="1" applyFill="1" applyBorder="1" applyAlignment="1" applyProtection="1">
      <alignment horizontal="center" vertical="center" wrapText="1"/>
    </xf>
    <xf numFmtId="0" fontId="29" fillId="0" borderId="0" xfId="17" applyFont="1" applyFill="1"/>
    <xf numFmtId="49" fontId="28" fillId="0" borderId="1" xfId="0" applyNumberFormat="1" applyFont="1" applyFill="1" applyBorder="1" applyAlignment="1" applyProtection="1">
      <alignment horizontal="left" vertical="center" wrapText="1"/>
    </xf>
    <xf numFmtId="0" fontId="29" fillId="0" borderId="0" xfId="17" applyFont="1" applyAlignment="1">
      <alignment horizontal="left"/>
    </xf>
    <xf numFmtId="166" fontId="29" fillId="0" borderId="1" xfId="18" applyNumberFormat="1" applyFont="1" applyBorder="1"/>
    <xf numFmtId="168" fontId="28" fillId="3" borderId="1" xfId="55" applyNumberFormat="1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40" fillId="0" borderId="1" xfId="1" applyFont="1" applyFill="1" applyBorder="1" applyAlignment="1" applyProtection="1">
      <alignment horizontal="center" vertical="center" wrapText="1"/>
    </xf>
    <xf numFmtId="0" fontId="40" fillId="0" borderId="1" xfId="1" applyFont="1" applyFill="1" applyBorder="1" applyAlignment="1" applyProtection="1">
      <alignment horizontal="left" vertical="center" wrapText="1"/>
    </xf>
    <xf numFmtId="41" fontId="29" fillId="0" borderId="0" xfId="17" applyNumberFormat="1" applyFont="1"/>
    <xf numFmtId="0" fontId="37" fillId="0" borderId="5" xfId="1" applyFont="1" applyFill="1" applyBorder="1" applyAlignment="1" applyProtection="1">
      <alignment horizontal="left" vertical="center" wrapText="1"/>
    </xf>
    <xf numFmtId="2" fontId="37" fillId="0" borderId="5" xfId="1" quotePrefix="1" applyNumberFormat="1" applyFont="1" applyFill="1" applyBorder="1" applyAlignment="1" applyProtection="1">
      <alignment horizontal="center" vertical="center" wrapText="1"/>
    </xf>
    <xf numFmtId="49" fontId="28" fillId="3" borderId="6" xfId="0" applyNumberFormat="1" applyFont="1" applyFill="1" applyBorder="1" applyAlignment="1" applyProtection="1">
      <alignment vertical="center" wrapText="1"/>
    </xf>
    <xf numFmtId="49" fontId="28" fillId="3" borderId="5" xfId="0" applyNumberFormat="1" applyFont="1" applyFill="1" applyBorder="1" applyAlignment="1" applyProtection="1">
      <alignment vertical="center" wrapText="1"/>
    </xf>
    <xf numFmtId="0" fontId="28" fillId="0" borderId="1" xfId="1" applyFont="1" applyFill="1" applyBorder="1" applyAlignment="1" applyProtection="1">
      <alignment vertical="center" wrapText="1"/>
    </xf>
    <xf numFmtId="0" fontId="29" fillId="0" borderId="1" xfId="17" applyFont="1" applyBorder="1" applyAlignment="1"/>
    <xf numFmtId="0" fontId="31" fillId="0" borderId="1" xfId="17" applyFont="1" applyBorder="1" applyAlignment="1"/>
    <xf numFmtId="0" fontId="14" fillId="0" borderId="1" xfId="1" applyFont="1" applyFill="1" applyBorder="1" applyAlignment="1" applyProtection="1">
      <alignment vertical="center" wrapText="1"/>
    </xf>
    <xf numFmtId="0" fontId="40" fillId="0" borderId="1" xfId="1" applyFont="1" applyFill="1" applyBorder="1" applyAlignment="1" applyProtection="1">
      <alignment vertical="center" wrapText="1"/>
    </xf>
    <xf numFmtId="0" fontId="37" fillId="0" borderId="1" xfId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vertical="center" wrapText="1"/>
    </xf>
    <xf numFmtId="0" fontId="29" fillId="0" borderId="0" xfId="17" applyFont="1" applyAlignment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  <xf numFmtId="49" fontId="28" fillId="3" borderId="8" xfId="0" applyNumberFormat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0" fontId="37" fillId="0" borderId="4" xfId="1" applyFont="1" applyFill="1" applyBorder="1" applyAlignment="1" applyProtection="1">
      <alignment horizontal="left" vertical="center" wrapText="1"/>
    </xf>
    <xf numFmtId="0" fontId="37" fillId="0" borderId="7" xfId="1" applyFont="1" applyFill="1" applyBorder="1" applyAlignment="1" applyProtection="1">
      <alignment horizontal="left" vertical="center" wrapText="1"/>
    </xf>
    <xf numFmtId="0" fontId="37" fillId="0" borderId="5" xfId="1" applyFont="1" applyFill="1" applyBorder="1" applyAlignment="1" applyProtection="1">
      <alignment horizontal="left" vertical="center" wrapText="1"/>
    </xf>
    <xf numFmtId="2" fontId="37" fillId="0" borderId="4" xfId="1" quotePrefix="1" applyNumberFormat="1" applyFont="1" applyFill="1" applyBorder="1" applyAlignment="1" applyProtection="1">
      <alignment horizontal="center" vertical="center" wrapText="1"/>
    </xf>
    <xf numFmtId="2" fontId="37" fillId="0" borderId="7" xfId="1" quotePrefix="1" applyNumberFormat="1" applyFont="1" applyFill="1" applyBorder="1" applyAlignment="1" applyProtection="1">
      <alignment horizontal="center" vertical="center" wrapText="1"/>
    </xf>
    <xf numFmtId="2" fontId="37" fillId="0" borderId="5" xfId="1" quotePrefix="1" applyNumberFormat="1" applyFont="1" applyFill="1" applyBorder="1" applyAlignment="1" applyProtection="1">
      <alignment horizontal="center" vertical="center" wrapText="1"/>
    </xf>
    <xf numFmtId="0" fontId="37" fillId="0" borderId="4" xfId="1" quotePrefix="1" applyFont="1" applyFill="1" applyBorder="1" applyAlignment="1" applyProtection="1">
      <alignment horizontal="center" vertical="center" wrapText="1"/>
    </xf>
    <xf numFmtId="0" fontId="37" fillId="0" borderId="5" xfId="1" quotePrefix="1" applyFont="1" applyFill="1" applyBorder="1" applyAlignment="1" applyProtection="1">
      <alignment horizontal="center" vertical="center" wrapText="1"/>
    </xf>
  </cellXfs>
  <cellStyles count="56">
    <cellStyle name="Comma" xfId="55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activeCell="D23" sqref="D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6</v>
      </c>
      <c r="H7" s="2"/>
      <c r="I7" s="2"/>
    </row>
    <row r="8" spans="1:10" x14ac:dyDescent="0.25">
      <c r="C8" s="4" t="s">
        <v>40</v>
      </c>
      <c r="D8" s="5">
        <v>2020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208</v>
      </c>
    </row>
    <row r="24" spans="1:10" ht="31.5" customHeight="1" x14ac:dyDescent="0.25">
      <c r="A24" s="88" t="s">
        <v>41</v>
      </c>
      <c r="B24" s="88"/>
      <c r="C24" s="89" t="s">
        <v>42</v>
      </c>
      <c r="D24" s="89"/>
      <c r="E24" s="89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90" t="s">
        <v>44</v>
      </c>
      <c r="B26" s="90"/>
      <c r="C26" s="22" t="s">
        <v>45</v>
      </c>
      <c r="D26" s="22" t="s">
        <v>45</v>
      </c>
      <c r="E26" s="22" t="s">
        <v>44</v>
      </c>
    </row>
    <row r="31" spans="1:10" x14ac:dyDescent="0.25">
      <c r="A31" s="91"/>
      <c r="B31" s="91"/>
    </row>
    <row r="32" spans="1:10" x14ac:dyDescent="0.25">
      <c r="A32" s="92"/>
      <c r="B32" s="92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7" workbookViewId="0">
      <selection activeCell="B42" sqref="B42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1.140625" style="68" bestFit="1" customWidth="1"/>
    <col min="4" max="4" width="9.85546875" style="87" customWidth="1"/>
    <col min="5" max="5" width="14.28515625" style="62" bestFit="1" customWidth="1"/>
    <col min="6" max="6" width="14.28515625" style="62" customWidth="1"/>
    <col min="7" max="8" width="16.7109375" style="38" customWidth="1"/>
    <col min="9" max="9" width="17.28515625" style="24" customWidth="1"/>
    <col min="10" max="16384" width="9.140625" style="24"/>
  </cols>
  <sheetData>
    <row r="1" spans="1:9" ht="22.5" customHeight="1" x14ac:dyDescent="0.2">
      <c r="A1" s="102" t="s">
        <v>62</v>
      </c>
      <c r="B1" s="102" t="s">
        <v>63</v>
      </c>
      <c r="C1" s="102" t="s">
        <v>64</v>
      </c>
      <c r="D1" s="78"/>
      <c r="E1" s="93" t="s">
        <v>207</v>
      </c>
      <c r="F1" s="95"/>
      <c r="G1" s="94"/>
      <c r="H1" s="93" t="s">
        <v>182</v>
      </c>
      <c r="I1" s="94"/>
    </row>
    <row r="2" spans="1:9" ht="47.25" customHeight="1" x14ac:dyDescent="0.2">
      <c r="A2" s="103"/>
      <c r="B2" s="103"/>
      <c r="C2" s="103"/>
      <c r="D2" s="79" t="s">
        <v>190</v>
      </c>
      <c r="E2" s="70" t="s">
        <v>178</v>
      </c>
      <c r="F2" s="70" t="s">
        <v>202</v>
      </c>
      <c r="G2" s="25" t="s">
        <v>179</v>
      </c>
      <c r="H2" s="25" t="s">
        <v>180</v>
      </c>
      <c r="I2" s="25" t="s">
        <v>181</v>
      </c>
    </row>
    <row r="3" spans="1:9" s="29" customFormat="1" ht="21" x14ac:dyDescent="0.2">
      <c r="A3" s="26" t="s">
        <v>65</v>
      </c>
      <c r="B3" s="27" t="s">
        <v>0</v>
      </c>
      <c r="C3" s="26"/>
      <c r="D3" s="80"/>
      <c r="E3" s="58">
        <v>3226514</v>
      </c>
      <c r="F3" s="58">
        <v>2617908236</v>
      </c>
      <c r="G3" s="58">
        <v>2621134750</v>
      </c>
      <c r="H3" s="28"/>
      <c r="I3" s="28"/>
    </row>
    <row r="4" spans="1:9" ht="21" x14ac:dyDescent="0.2">
      <c r="A4" s="30" t="s">
        <v>66</v>
      </c>
      <c r="B4" s="27" t="s">
        <v>1</v>
      </c>
      <c r="C4" s="26"/>
      <c r="D4" s="72">
        <v>451121</v>
      </c>
      <c r="E4" s="58">
        <v>57433421</v>
      </c>
      <c r="F4" s="58">
        <v>1370809836</v>
      </c>
      <c r="G4" s="58">
        <v>1428243257</v>
      </c>
      <c r="H4" s="31"/>
      <c r="I4" s="31"/>
    </row>
    <row r="5" spans="1:9" ht="12.75" customHeight="1" x14ac:dyDescent="0.2">
      <c r="A5" s="96" t="s">
        <v>67</v>
      </c>
      <c r="B5" s="99" t="s">
        <v>2</v>
      </c>
      <c r="C5" s="33" t="s">
        <v>194</v>
      </c>
      <c r="D5" s="71"/>
      <c r="E5" s="58">
        <v>28758033</v>
      </c>
      <c r="F5" s="58">
        <v>1253450672</v>
      </c>
      <c r="G5" s="58">
        <v>1282208705</v>
      </c>
      <c r="H5" s="31"/>
      <c r="I5" s="31"/>
    </row>
    <row r="6" spans="1:9" ht="11.25" customHeight="1" x14ac:dyDescent="0.2">
      <c r="A6" s="97"/>
      <c r="B6" s="100"/>
      <c r="C6" s="30" t="s">
        <v>191</v>
      </c>
      <c r="D6" s="81">
        <v>451101.2</v>
      </c>
      <c r="E6" s="58"/>
      <c r="F6" s="58"/>
      <c r="G6" s="58"/>
      <c r="H6" s="31"/>
      <c r="I6" s="31"/>
    </row>
    <row r="7" spans="1:9" x14ac:dyDescent="0.2">
      <c r="A7" s="97"/>
      <c r="B7" s="100"/>
      <c r="C7" s="30" t="s">
        <v>192</v>
      </c>
      <c r="D7" s="81">
        <v>451101</v>
      </c>
      <c r="E7" s="58">
        <v>28758033</v>
      </c>
      <c r="F7" s="58"/>
      <c r="G7" s="58"/>
      <c r="H7" s="31"/>
      <c r="I7" s="31"/>
    </row>
    <row r="8" spans="1:9" x14ac:dyDescent="0.2">
      <c r="A8" s="98"/>
      <c r="B8" s="101"/>
      <c r="C8" s="30" t="s">
        <v>193</v>
      </c>
      <c r="D8" s="81">
        <v>451101.1</v>
      </c>
      <c r="E8" s="58"/>
      <c r="F8" s="58"/>
      <c r="G8" s="58"/>
      <c r="H8" s="31"/>
      <c r="I8" s="31"/>
    </row>
    <row r="9" spans="1:9" ht="12.75" customHeight="1" x14ac:dyDescent="0.2">
      <c r="A9" s="96" t="s">
        <v>68</v>
      </c>
      <c r="B9" s="99" t="s">
        <v>11</v>
      </c>
      <c r="C9" s="26" t="s">
        <v>194</v>
      </c>
      <c r="D9" s="82"/>
      <c r="E9" s="58">
        <v>107465369</v>
      </c>
      <c r="F9" s="58">
        <v>-202146721</v>
      </c>
      <c r="G9" s="58">
        <v>-94681352</v>
      </c>
      <c r="H9" s="31"/>
      <c r="I9" s="31"/>
    </row>
    <row r="10" spans="1:9" ht="21" customHeight="1" x14ac:dyDescent="0.2">
      <c r="A10" s="97"/>
      <c r="B10" s="100"/>
      <c r="C10" s="30" t="s">
        <v>195</v>
      </c>
      <c r="D10" s="83">
        <v>411100</v>
      </c>
      <c r="E10" s="58">
        <v>107465369</v>
      </c>
      <c r="F10" s="58"/>
      <c r="G10" s="58"/>
      <c r="H10" s="31"/>
      <c r="I10" s="31"/>
    </row>
    <row r="11" spans="1:9" ht="21" x14ac:dyDescent="0.2">
      <c r="A11" s="98"/>
      <c r="B11" s="101"/>
      <c r="C11" s="30" t="s">
        <v>183</v>
      </c>
      <c r="D11" s="83">
        <v>511100</v>
      </c>
      <c r="E11" s="58"/>
      <c r="F11" s="58"/>
      <c r="G11" s="58"/>
      <c r="H11" s="31"/>
      <c r="I11" s="31"/>
    </row>
    <row r="12" spans="1:9" ht="31.5" x14ac:dyDescent="0.2">
      <c r="A12" s="30" t="s">
        <v>69</v>
      </c>
      <c r="B12" s="27" t="s">
        <v>12</v>
      </c>
      <c r="C12" s="26"/>
      <c r="D12" s="80">
        <v>161100</v>
      </c>
      <c r="E12" s="58">
        <v>-190430309</v>
      </c>
      <c r="F12" s="58">
        <v>195794449</v>
      </c>
      <c r="G12" s="58">
        <v>5364140</v>
      </c>
      <c r="H12" s="31"/>
      <c r="I12" s="31"/>
    </row>
    <row r="13" spans="1:9" ht="21" x14ac:dyDescent="0.2">
      <c r="A13" s="30" t="s">
        <v>70</v>
      </c>
      <c r="B13" s="27" t="s">
        <v>13</v>
      </c>
      <c r="C13" s="30"/>
      <c r="D13" s="83"/>
      <c r="E13" s="58"/>
      <c r="F13" s="58"/>
      <c r="G13" s="58"/>
      <c r="H13" s="31"/>
      <c r="I13" s="31"/>
    </row>
    <row r="14" spans="1:9" ht="21" x14ac:dyDescent="0.2">
      <c r="A14" s="30" t="s">
        <v>71</v>
      </c>
      <c r="B14" s="27" t="s">
        <v>14</v>
      </c>
      <c r="C14" s="30"/>
      <c r="D14" s="83"/>
      <c r="E14" s="58"/>
      <c r="F14" s="58"/>
      <c r="G14" s="58"/>
      <c r="H14" s="31"/>
      <c r="I14" s="31"/>
    </row>
    <row r="15" spans="1:9" ht="21" x14ac:dyDescent="0.2">
      <c r="A15" s="30" t="s">
        <v>72</v>
      </c>
      <c r="B15" s="27" t="s">
        <v>15</v>
      </c>
      <c r="C15" s="30"/>
      <c r="D15" s="83"/>
      <c r="E15" s="58"/>
      <c r="F15" s="58"/>
      <c r="G15" s="58"/>
      <c r="H15" s="31"/>
      <c r="I15" s="31"/>
    </row>
    <row r="16" spans="1:9" ht="42" x14ac:dyDescent="0.2">
      <c r="A16" s="30" t="s">
        <v>73</v>
      </c>
      <c r="B16" s="27" t="s">
        <v>16</v>
      </c>
      <c r="C16" s="30"/>
      <c r="D16" s="83"/>
      <c r="E16" s="58"/>
      <c r="F16" s="58"/>
      <c r="G16" s="58"/>
      <c r="H16" s="31"/>
      <c r="I16" s="31"/>
    </row>
    <row r="17" spans="1:9" s="29" customFormat="1" ht="21" x14ac:dyDescent="0.2">
      <c r="A17" s="26" t="s">
        <v>74</v>
      </c>
      <c r="B17" s="27" t="s">
        <v>10</v>
      </c>
      <c r="C17" s="26"/>
      <c r="D17" s="80"/>
      <c r="E17" s="58">
        <v>7892089</v>
      </c>
      <c r="F17" s="58">
        <v>26355960</v>
      </c>
      <c r="G17" s="58">
        <v>34248049</v>
      </c>
      <c r="H17" s="28"/>
      <c r="I17" s="28"/>
    </row>
    <row r="18" spans="1:9" ht="21" customHeight="1" x14ac:dyDescent="0.2">
      <c r="A18" s="96" t="s">
        <v>75</v>
      </c>
      <c r="B18" s="99" t="s">
        <v>9</v>
      </c>
      <c r="C18" s="33" t="s">
        <v>194</v>
      </c>
      <c r="D18" s="80"/>
      <c r="E18" s="58">
        <v>7892089</v>
      </c>
      <c r="F18" s="58">
        <v>26355960</v>
      </c>
      <c r="G18" s="58">
        <v>34248049</v>
      </c>
      <c r="H18" s="32"/>
      <c r="I18" s="32"/>
    </row>
    <row r="19" spans="1:9" x14ac:dyDescent="0.2">
      <c r="A19" s="97"/>
      <c r="B19" s="100"/>
      <c r="C19" s="30" t="s">
        <v>197</v>
      </c>
      <c r="D19" s="83">
        <v>553130</v>
      </c>
      <c r="E19" s="58">
        <v>6808059</v>
      </c>
      <c r="F19" s="58"/>
      <c r="G19" s="58"/>
      <c r="H19" s="32"/>
      <c r="I19" s="32"/>
    </row>
    <row r="20" spans="1:9" x14ac:dyDescent="0.2">
      <c r="A20" s="98"/>
      <c r="B20" s="101"/>
      <c r="C20" s="30" t="s">
        <v>196</v>
      </c>
      <c r="D20" s="83">
        <v>553128</v>
      </c>
      <c r="E20" s="58">
        <v>1084030</v>
      </c>
      <c r="F20" s="58"/>
      <c r="G20" s="58"/>
      <c r="H20" s="32"/>
      <c r="I20" s="32"/>
    </row>
    <row r="21" spans="1:9" ht="31.5" x14ac:dyDescent="0.2">
      <c r="A21" s="30" t="s">
        <v>76</v>
      </c>
      <c r="B21" s="27" t="s">
        <v>8</v>
      </c>
      <c r="C21" s="30"/>
      <c r="D21" s="83"/>
      <c r="E21" s="58"/>
      <c r="F21" s="58"/>
      <c r="G21" s="58"/>
      <c r="H21" s="31"/>
      <c r="I21" s="31"/>
    </row>
    <row r="22" spans="1:9" ht="21" x14ac:dyDescent="0.2">
      <c r="A22" s="30" t="s">
        <v>77</v>
      </c>
      <c r="B22" s="27" t="s">
        <v>7</v>
      </c>
      <c r="C22" s="30"/>
      <c r="D22" s="83"/>
      <c r="E22" s="58"/>
      <c r="F22" s="58"/>
      <c r="G22" s="58"/>
      <c r="H22" s="31"/>
      <c r="I22" s="31"/>
    </row>
    <row r="23" spans="1:9" ht="31.5" x14ac:dyDescent="0.2">
      <c r="A23" s="30" t="s">
        <v>78</v>
      </c>
      <c r="B23" s="27" t="s">
        <v>6</v>
      </c>
      <c r="C23" s="30"/>
      <c r="D23" s="83"/>
      <c r="E23" s="58"/>
      <c r="F23" s="58"/>
      <c r="G23" s="58"/>
      <c r="H23" s="31"/>
      <c r="I23" s="31"/>
    </row>
    <row r="24" spans="1:9" ht="21" x14ac:dyDescent="0.2">
      <c r="A24" s="30" t="s">
        <v>79</v>
      </c>
      <c r="B24" s="27" t="s">
        <v>17</v>
      </c>
      <c r="C24" s="30"/>
      <c r="D24" s="83"/>
      <c r="E24" s="58"/>
      <c r="F24" s="58"/>
      <c r="G24" s="58"/>
      <c r="H24" s="31"/>
      <c r="I24" s="31"/>
    </row>
    <row r="25" spans="1:9" s="29" customFormat="1" ht="21" x14ac:dyDescent="0.2">
      <c r="A25" s="26" t="s">
        <v>80</v>
      </c>
      <c r="B25" s="33" t="s">
        <v>18</v>
      </c>
      <c r="C25" s="26"/>
      <c r="D25" s="80"/>
      <c r="E25" s="58">
        <v>52969323</v>
      </c>
      <c r="F25" s="58">
        <v>514728725</v>
      </c>
      <c r="G25" s="58">
        <v>567698048</v>
      </c>
      <c r="H25" s="28"/>
      <c r="I25" s="28"/>
    </row>
    <row r="26" spans="1:9" ht="21" x14ac:dyDescent="0.2">
      <c r="A26" s="30" t="s">
        <v>81</v>
      </c>
      <c r="B26" s="27" t="s">
        <v>19</v>
      </c>
      <c r="C26" s="26"/>
      <c r="D26" s="80">
        <v>555100</v>
      </c>
      <c r="E26" s="58">
        <v>4579052</v>
      </c>
      <c r="F26" s="58">
        <v>225313618</v>
      </c>
      <c r="G26" s="58">
        <v>229892670</v>
      </c>
      <c r="H26" s="31"/>
      <c r="I26" s="31"/>
    </row>
    <row r="27" spans="1:9" ht="21" customHeight="1" x14ac:dyDescent="0.2">
      <c r="A27" s="96" t="s">
        <v>82</v>
      </c>
      <c r="B27" s="99" t="s">
        <v>20</v>
      </c>
      <c r="C27" s="33" t="s">
        <v>194</v>
      </c>
      <c r="D27" s="80"/>
      <c r="E27" s="58">
        <v>10062327</v>
      </c>
      <c r="F27" s="58">
        <v>55467189</v>
      </c>
      <c r="G27" s="58">
        <v>65529516</v>
      </c>
      <c r="H27" s="28"/>
      <c r="I27" s="28"/>
    </row>
    <row r="28" spans="1:9" x14ac:dyDescent="0.2">
      <c r="A28" s="97"/>
      <c r="B28" s="100"/>
      <c r="C28" s="30" t="s">
        <v>184</v>
      </c>
      <c r="D28" s="83">
        <v>553107</v>
      </c>
      <c r="E28" s="58">
        <v>10000000</v>
      </c>
      <c r="F28" s="58"/>
      <c r="G28" s="58"/>
      <c r="H28" s="28"/>
      <c r="I28" s="28"/>
    </row>
    <row r="29" spans="1:9" ht="21" x14ac:dyDescent="0.2">
      <c r="A29" s="98"/>
      <c r="B29" s="101"/>
      <c r="C29" s="30" t="s">
        <v>185</v>
      </c>
      <c r="D29" s="83">
        <v>553109</v>
      </c>
      <c r="E29" s="58">
        <v>62327</v>
      </c>
      <c r="F29" s="58"/>
      <c r="G29" s="58"/>
      <c r="H29" s="28"/>
      <c r="I29" s="28"/>
    </row>
    <row r="30" spans="1:9" ht="21" x14ac:dyDescent="0.2">
      <c r="A30" s="30" t="s">
        <v>83</v>
      </c>
      <c r="B30" s="27" t="s">
        <v>21</v>
      </c>
      <c r="C30" s="26"/>
      <c r="D30" s="80">
        <v>553110</v>
      </c>
      <c r="E30" s="58">
        <v>5500000</v>
      </c>
      <c r="F30" s="58">
        <v>27500000</v>
      </c>
      <c r="G30" s="58">
        <v>33000000</v>
      </c>
      <c r="H30" s="31"/>
      <c r="I30" s="31"/>
    </row>
    <row r="31" spans="1:9" ht="21" x14ac:dyDescent="0.2">
      <c r="A31" s="30" t="s">
        <v>84</v>
      </c>
      <c r="B31" s="27" t="s">
        <v>22</v>
      </c>
      <c r="C31" s="26"/>
      <c r="D31" s="80">
        <v>553103</v>
      </c>
      <c r="E31" s="58">
        <v>11000000</v>
      </c>
      <c r="F31" s="58">
        <v>60500000</v>
      </c>
      <c r="G31" s="58">
        <v>71500000</v>
      </c>
      <c r="H31" s="31"/>
      <c r="I31" s="31"/>
    </row>
    <row r="32" spans="1:9" ht="21" x14ac:dyDescent="0.2">
      <c r="A32" s="34" t="s">
        <v>85</v>
      </c>
      <c r="B32" s="27" t="s">
        <v>23</v>
      </c>
      <c r="C32" s="26"/>
      <c r="D32" s="80">
        <v>553129</v>
      </c>
      <c r="E32" s="58">
        <v>10999999</v>
      </c>
      <c r="F32" s="58">
        <v>56100000</v>
      </c>
      <c r="G32" s="58">
        <v>67099999</v>
      </c>
      <c r="H32" s="31"/>
      <c r="I32" s="31"/>
    </row>
    <row r="33" spans="1:9" s="66" customFormat="1" ht="12.75" customHeight="1" x14ac:dyDescent="0.2">
      <c r="A33" s="104" t="s">
        <v>198</v>
      </c>
      <c r="B33" s="110">
        <v>20.7</v>
      </c>
      <c r="C33" s="73" t="s">
        <v>194</v>
      </c>
      <c r="D33" s="84"/>
      <c r="E33" s="58"/>
      <c r="F33" s="58"/>
      <c r="G33" s="58"/>
      <c r="H33" s="63"/>
      <c r="I33" s="63"/>
    </row>
    <row r="34" spans="1:9" s="66" customFormat="1" ht="21" x14ac:dyDescent="0.2">
      <c r="A34" s="106"/>
      <c r="B34" s="111"/>
      <c r="C34" s="64" t="s">
        <v>188</v>
      </c>
      <c r="D34" s="85">
        <v>553194</v>
      </c>
      <c r="E34" s="58"/>
      <c r="F34" s="58"/>
      <c r="G34" s="58"/>
      <c r="H34" s="63"/>
      <c r="I34" s="63"/>
    </row>
    <row r="35" spans="1:9" s="66" customFormat="1" ht="21" x14ac:dyDescent="0.2">
      <c r="A35" s="64" t="s">
        <v>199</v>
      </c>
      <c r="B35" s="65">
        <v>20.8</v>
      </c>
      <c r="C35" s="74"/>
      <c r="D35" s="84">
        <v>553105</v>
      </c>
      <c r="E35" s="58">
        <v>-1863388</v>
      </c>
      <c r="F35" s="58">
        <v>18273224</v>
      </c>
      <c r="G35" s="58">
        <v>16409836</v>
      </c>
      <c r="H35" s="63"/>
      <c r="I35" s="63"/>
    </row>
    <row r="36" spans="1:9" s="66" customFormat="1" ht="21" x14ac:dyDescent="0.2">
      <c r="A36" s="64" t="s">
        <v>200</v>
      </c>
      <c r="B36" s="65">
        <v>20.9</v>
      </c>
      <c r="C36" s="74"/>
      <c r="D36" s="84"/>
      <c r="E36" s="58"/>
      <c r="F36" s="58"/>
      <c r="G36" s="58"/>
      <c r="H36" s="63"/>
      <c r="I36" s="63"/>
    </row>
    <row r="37" spans="1:9" s="66" customFormat="1" ht="11.25" customHeight="1" x14ac:dyDescent="0.2">
      <c r="A37" s="104" t="s">
        <v>201</v>
      </c>
      <c r="B37" s="107">
        <v>20.100000000000001</v>
      </c>
      <c r="C37" s="73" t="s">
        <v>194</v>
      </c>
      <c r="D37" s="84"/>
      <c r="E37" s="58">
        <v>12691333</v>
      </c>
      <c r="F37" s="58">
        <v>71574694</v>
      </c>
      <c r="G37" s="58">
        <v>84266027</v>
      </c>
      <c r="H37" s="63"/>
      <c r="I37" s="63"/>
    </row>
    <row r="38" spans="1:9" s="66" customFormat="1" x14ac:dyDescent="0.2">
      <c r="A38" s="105"/>
      <c r="B38" s="108"/>
      <c r="C38" s="64" t="s">
        <v>189</v>
      </c>
      <c r="D38" s="85">
        <v>555167</v>
      </c>
      <c r="E38" s="58">
        <v>409834</v>
      </c>
      <c r="F38" s="58">
        <v>3811474</v>
      </c>
      <c r="G38" s="58">
        <v>4221308</v>
      </c>
      <c r="H38" s="63"/>
      <c r="I38" s="63"/>
    </row>
    <row r="39" spans="1:9" s="66" customFormat="1" x14ac:dyDescent="0.2">
      <c r="A39" s="105"/>
      <c r="B39" s="108"/>
      <c r="C39" s="64" t="s">
        <v>187</v>
      </c>
      <c r="D39" s="85">
        <v>553141</v>
      </c>
      <c r="E39" s="58">
        <v>1281500</v>
      </c>
      <c r="F39" s="58">
        <v>1463220</v>
      </c>
      <c r="G39" s="58">
        <v>2744720</v>
      </c>
      <c r="H39" s="63"/>
      <c r="I39" s="63"/>
    </row>
    <row r="40" spans="1:9" s="66" customFormat="1" ht="21" x14ac:dyDescent="0.2">
      <c r="A40" s="106"/>
      <c r="B40" s="109"/>
      <c r="C40" s="64" t="s">
        <v>186</v>
      </c>
      <c r="D40" s="85">
        <v>553108</v>
      </c>
      <c r="E40" s="58">
        <v>10999999</v>
      </c>
      <c r="F40" s="58">
        <v>66300000</v>
      </c>
      <c r="G40" s="58">
        <v>77299999</v>
      </c>
      <c r="H40" s="63"/>
      <c r="I40" s="63"/>
    </row>
    <row r="41" spans="1:9" s="66" customFormat="1" x14ac:dyDescent="0.2">
      <c r="A41" s="76"/>
      <c r="B41" s="77">
        <v>20.11</v>
      </c>
      <c r="C41" s="64" t="s">
        <v>205</v>
      </c>
      <c r="D41" s="85"/>
      <c r="E41" s="58"/>
      <c r="F41" s="58"/>
      <c r="G41" s="58"/>
      <c r="H41" s="63"/>
      <c r="I41" s="63"/>
    </row>
    <row r="42" spans="1:9" s="29" customFormat="1" ht="31.5" x14ac:dyDescent="0.2">
      <c r="A42" s="26" t="s">
        <v>86</v>
      </c>
      <c r="B42" s="35" t="s">
        <v>24</v>
      </c>
      <c r="C42" s="26"/>
      <c r="D42" s="80"/>
      <c r="E42" s="58">
        <v>-57634898</v>
      </c>
      <c r="F42" s="58">
        <v>1724863619</v>
      </c>
      <c r="G42" s="58">
        <v>1667228721</v>
      </c>
      <c r="H42" s="28"/>
      <c r="I42" s="28"/>
    </row>
    <row r="43" spans="1:9" s="29" customFormat="1" ht="21" x14ac:dyDescent="0.2">
      <c r="A43" s="26" t="s">
        <v>87</v>
      </c>
      <c r="B43" s="35" t="s">
        <v>25</v>
      </c>
      <c r="C43" s="26"/>
      <c r="D43" s="80"/>
      <c r="E43" s="58"/>
      <c r="F43" s="58"/>
      <c r="G43" s="58"/>
      <c r="H43" s="28"/>
      <c r="I43" s="28"/>
    </row>
    <row r="44" spans="1:9" ht="21" x14ac:dyDescent="0.2">
      <c r="A44" s="30" t="s">
        <v>88</v>
      </c>
      <c r="B44" s="36" t="s">
        <v>26</v>
      </c>
      <c r="C44" s="30"/>
      <c r="D44" s="83"/>
      <c r="E44" s="58"/>
      <c r="F44" s="58"/>
      <c r="G44" s="58"/>
      <c r="H44" s="31"/>
      <c r="I44" s="31"/>
    </row>
    <row r="45" spans="1:9" ht="21" x14ac:dyDescent="0.2">
      <c r="A45" s="30" t="s">
        <v>89</v>
      </c>
      <c r="B45" s="36" t="s">
        <v>27</v>
      </c>
      <c r="C45" s="30"/>
      <c r="D45" s="83"/>
      <c r="E45" s="58"/>
      <c r="F45" s="58"/>
      <c r="G45" s="58"/>
      <c r="H45" s="31"/>
      <c r="I45" s="31"/>
    </row>
    <row r="46" spans="1:9" s="29" customFormat="1" ht="21" x14ac:dyDescent="0.2">
      <c r="A46" s="26" t="s">
        <v>90</v>
      </c>
      <c r="B46" s="35" t="s">
        <v>5</v>
      </c>
      <c r="C46" s="26"/>
      <c r="D46" s="80"/>
      <c r="E46" s="58">
        <v>-57634898</v>
      </c>
      <c r="F46" s="58">
        <v>1724863619</v>
      </c>
      <c r="G46" s="58">
        <v>1667228721</v>
      </c>
      <c r="H46" s="28"/>
      <c r="I46" s="28"/>
    </row>
    <row r="47" spans="1:9" ht="21" x14ac:dyDescent="0.2">
      <c r="A47" s="30" t="s">
        <v>91</v>
      </c>
      <c r="B47" s="36" t="s">
        <v>4</v>
      </c>
      <c r="C47" s="30"/>
      <c r="D47" s="83"/>
      <c r="E47" s="58">
        <v>132795411</v>
      </c>
      <c r="F47" s="58">
        <v>1489320164</v>
      </c>
      <c r="G47" s="58">
        <v>1622115575</v>
      </c>
      <c r="H47" s="31"/>
      <c r="I47" s="31"/>
    </row>
    <row r="48" spans="1:9" ht="21" x14ac:dyDescent="0.2">
      <c r="A48" s="30" t="s">
        <v>92</v>
      </c>
      <c r="B48" s="36" t="s">
        <v>3</v>
      </c>
      <c r="C48" s="30"/>
      <c r="D48" s="83"/>
      <c r="E48" s="58">
        <v>-190430309</v>
      </c>
      <c r="F48" s="58">
        <v>235543455</v>
      </c>
      <c r="G48" s="58">
        <v>45113146</v>
      </c>
      <c r="H48" s="31"/>
      <c r="I48" s="31"/>
    </row>
    <row r="49" spans="1:9" ht="21" x14ac:dyDescent="0.2">
      <c r="A49" s="26" t="s">
        <v>93</v>
      </c>
      <c r="B49" s="35" t="s">
        <v>28</v>
      </c>
      <c r="C49" s="26"/>
      <c r="D49" s="80"/>
      <c r="E49" s="58"/>
      <c r="F49" s="58"/>
      <c r="G49" s="58"/>
      <c r="H49" s="28"/>
      <c r="I49" s="28"/>
    </row>
    <row r="50" spans="1:9" s="29" customFormat="1" ht="21" x14ac:dyDescent="0.2">
      <c r="A50" s="26" t="s">
        <v>94</v>
      </c>
      <c r="B50" s="35" t="s">
        <v>29</v>
      </c>
      <c r="C50" s="26"/>
      <c r="D50" s="80"/>
      <c r="E50" s="58">
        <v>-57634898</v>
      </c>
      <c r="F50" s="58">
        <v>1724863619</v>
      </c>
      <c r="G50" s="58">
        <v>1667228721</v>
      </c>
      <c r="H50" s="28"/>
      <c r="I50" s="28"/>
    </row>
    <row r="51" spans="1:9" x14ac:dyDescent="0.2">
      <c r="A51" s="37"/>
      <c r="B51" s="37"/>
      <c r="C51" s="67"/>
      <c r="D51" s="86"/>
      <c r="E51" s="61"/>
      <c r="F51" s="61"/>
      <c r="G51" s="37"/>
      <c r="H51" s="37"/>
      <c r="I51" s="37"/>
    </row>
  </sheetData>
  <protectedRanges>
    <protectedRange sqref="C22:E22" name="Range1_2"/>
    <protectedRange sqref="H49:I50" name="Range1_14"/>
  </protectedRanges>
  <mergeCells count="17">
    <mergeCell ref="A37:A40"/>
    <mergeCell ref="B37:B40"/>
    <mergeCell ref="A33:A34"/>
    <mergeCell ref="C1:C2"/>
    <mergeCell ref="B33:B34"/>
    <mergeCell ref="H1:I1"/>
    <mergeCell ref="E1:G1"/>
    <mergeCell ref="A18:A20"/>
    <mergeCell ref="B18:B20"/>
    <mergeCell ref="A27:A29"/>
    <mergeCell ref="B27:B29"/>
    <mergeCell ref="A5:A8"/>
    <mergeCell ref="B5:B8"/>
    <mergeCell ref="A9:A11"/>
    <mergeCell ref="B9:B11"/>
    <mergeCell ref="A1:A2"/>
    <mergeCell ref="B1:B2"/>
  </mergeCells>
  <conditionalFormatting sqref="C6:C9 A9:B9 C10:D11 A2:B2 A52:H1048576 A12:E18 A21:E25 A33:E33 A36:E37 A1:F1 C34:D34 A3:G3 A4:E5 C19:D20 A27:E27 A26:D26 C28:D29 A30:D32 A35:D35 C38:D39 A51:G51 A42:E50 E3:G50 D2:G2">
    <cfRule type="expression" dxfId="26" priority="22" stopIfTrue="1">
      <formula>#REF!=1</formula>
    </cfRule>
  </conditionalFormatting>
  <conditionalFormatting sqref="H1:I1">
    <cfRule type="expression" dxfId="25" priority="20" stopIfTrue="1">
      <formula>#REF!=1</formula>
    </cfRule>
  </conditionalFormatting>
  <conditionalFormatting sqref="E6:E8">
    <cfRule type="expression" dxfId="24" priority="19" stopIfTrue="1">
      <formula>#REF!=1</formula>
    </cfRule>
  </conditionalFormatting>
  <conditionalFormatting sqref="C40:D41">
    <cfRule type="expression" dxfId="23" priority="16" stopIfTrue="1">
      <formula>#REF!=1</formula>
    </cfRule>
  </conditionalFormatting>
  <conditionalFormatting sqref="E10">
    <cfRule type="expression" dxfId="22" priority="15" stopIfTrue="1">
      <formula>#REF!=1</formula>
    </cfRule>
  </conditionalFormatting>
  <conditionalFormatting sqref="E11">
    <cfRule type="expression" dxfId="21" priority="14" stopIfTrue="1">
      <formula>#REF!=1</formula>
    </cfRule>
  </conditionalFormatting>
  <conditionalFormatting sqref="E19">
    <cfRule type="expression" dxfId="20" priority="13" stopIfTrue="1">
      <formula>#REF!=1</formula>
    </cfRule>
  </conditionalFormatting>
  <conditionalFormatting sqref="E20">
    <cfRule type="expression" dxfId="19" priority="12" stopIfTrue="1">
      <formula>#REF!=1</formula>
    </cfRule>
  </conditionalFormatting>
  <conditionalFormatting sqref="E26">
    <cfRule type="expression" dxfId="18" priority="11" stopIfTrue="1">
      <formula>#REF!=1</formula>
    </cfRule>
  </conditionalFormatting>
  <conditionalFormatting sqref="E28">
    <cfRule type="expression" dxfId="17" priority="10" stopIfTrue="1">
      <formula>#REF!=1</formula>
    </cfRule>
  </conditionalFormatting>
  <conditionalFormatting sqref="E29">
    <cfRule type="expression" dxfId="16" priority="9" stopIfTrue="1">
      <formula>#REF!=1</formula>
    </cfRule>
  </conditionalFormatting>
  <conditionalFormatting sqref="E30">
    <cfRule type="expression" dxfId="15" priority="8" stopIfTrue="1">
      <formula>#REF!=1</formula>
    </cfRule>
  </conditionalFormatting>
  <conditionalFormatting sqref="E31">
    <cfRule type="expression" dxfId="14" priority="7" stopIfTrue="1">
      <formula>#REF!=1</formula>
    </cfRule>
  </conditionalFormatting>
  <conditionalFormatting sqref="E32">
    <cfRule type="expression" dxfId="13" priority="6" stopIfTrue="1">
      <formula>#REF!=1</formula>
    </cfRule>
  </conditionalFormatting>
  <conditionalFormatting sqref="E34">
    <cfRule type="expression" dxfId="12" priority="5" stopIfTrue="1">
      <formula>#REF!=1</formula>
    </cfRule>
  </conditionalFormatting>
  <conditionalFormatting sqref="E35">
    <cfRule type="expression" dxfId="11" priority="4" stopIfTrue="1">
      <formula>#REF!=1</formula>
    </cfRule>
  </conditionalFormatting>
  <conditionalFormatting sqref="E38">
    <cfRule type="expression" dxfId="10" priority="3" stopIfTrue="1">
      <formula>#REF!=1</formula>
    </cfRule>
  </conditionalFormatting>
  <conditionalFormatting sqref="E39">
    <cfRule type="expression" dxfId="9" priority="2" stopIfTrue="1">
      <formula>#REF!=1</formula>
    </cfRule>
  </conditionalFormatting>
  <conditionalFormatting sqref="E40:E41">
    <cfRule type="expression" dxfId="8" priority="1" stopIfTrue="1">
      <formula>#REF!=1</formula>
    </cfRule>
  </conditionalFormatting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I28" sqref="I28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5" width="17.7109375" style="38" bestFit="1" customWidth="1"/>
    <col min="6" max="6" width="3.28515625" style="24" hidden="1" customWidth="1"/>
    <col min="7" max="16384" width="9.140625" style="24"/>
  </cols>
  <sheetData>
    <row r="1" spans="1:6" s="57" customFormat="1" ht="21" x14ac:dyDescent="0.2">
      <c r="A1" s="25" t="s">
        <v>62</v>
      </c>
      <c r="B1" s="25" t="s">
        <v>63</v>
      </c>
      <c r="C1" s="56" t="s">
        <v>64</v>
      </c>
      <c r="D1" s="56" t="s">
        <v>209</v>
      </c>
      <c r="E1" s="56" t="s">
        <v>206</v>
      </c>
    </row>
    <row r="2" spans="1:6" ht="21.75" x14ac:dyDescent="0.2">
      <c r="A2" s="39" t="s">
        <v>136</v>
      </c>
      <c r="B2" s="39" t="s">
        <v>30</v>
      </c>
      <c r="C2" s="40"/>
      <c r="D2" s="41"/>
      <c r="E2" s="41"/>
      <c r="F2" s="24">
        <v>1</v>
      </c>
    </row>
    <row r="3" spans="1:6" ht="21.75" x14ac:dyDescent="0.2">
      <c r="A3" s="39" t="s">
        <v>137</v>
      </c>
      <c r="B3" s="42" t="s">
        <v>95</v>
      </c>
      <c r="C3" s="43"/>
      <c r="D3" s="44">
        <v>992444718</v>
      </c>
      <c r="E3" s="44">
        <v>1046192742</v>
      </c>
      <c r="F3" s="24">
        <v>1</v>
      </c>
    </row>
    <row r="4" spans="1:6" ht="21.75" x14ac:dyDescent="0.2">
      <c r="A4" s="45" t="s">
        <v>138</v>
      </c>
      <c r="B4" s="46" t="s">
        <v>96</v>
      </c>
      <c r="C4" s="27"/>
      <c r="D4" s="47">
        <v>992444718</v>
      </c>
      <c r="E4" s="47">
        <v>1046192742</v>
      </c>
      <c r="F4" s="24">
        <v>0</v>
      </c>
    </row>
    <row r="5" spans="1:6" ht="21.75" x14ac:dyDescent="0.2">
      <c r="A5" s="45" t="s">
        <v>139</v>
      </c>
      <c r="B5" s="46" t="s">
        <v>97</v>
      </c>
      <c r="C5" s="27"/>
      <c r="D5" s="47"/>
      <c r="E5" s="47"/>
      <c r="F5" s="24">
        <v>0</v>
      </c>
    </row>
    <row r="6" spans="1:6" s="29" customFormat="1" ht="21.75" x14ac:dyDescent="0.2">
      <c r="A6" s="39" t="s">
        <v>140</v>
      </c>
      <c r="B6" s="42" t="s">
        <v>98</v>
      </c>
      <c r="C6" s="33"/>
      <c r="D6" s="48">
        <v>5437354035</v>
      </c>
      <c r="E6" s="48">
        <v>30417856963</v>
      </c>
      <c r="F6" s="29">
        <v>1</v>
      </c>
    </row>
    <row r="7" spans="1:6" s="29" customFormat="1" ht="21.75" x14ac:dyDescent="0.2">
      <c r="A7" s="45" t="s">
        <v>141</v>
      </c>
      <c r="B7" s="46" t="s">
        <v>99</v>
      </c>
      <c r="C7" s="27"/>
      <c r="D7" s="47">
        <v>5437354035</v>
      </c>
      <c r="E7" s="47">
        <v>30417856963</v>
      </c>
      <c r="F7" s="29">
        <v>1</v>
      </c>
    </row>
    <row r="8" spans="1:6" ht="21.75" x14ac:dyDescent="0.2">
      <c r="A8" s="45" t="s">
        <v>100</v>
      </c>
      <c r="B8" s="46">
        <v>121.1</v>
      </c>
      <c r="C8" s="27"/>
      <c r="D8" s="47"/>
      <c r="E8" s="47"/>
      <c r="F8" s="24">
        <v>0</v>
      </c>
    </row>
    <row r="9" spans="1:6" ht="21.75" x14ac:dyDescent="0.2">
      <c r="A9" s="45" t="s">
        <v>101</v>
      </c>
      <c r="B9" s="46">
        <v>121.2</v>
      </c>
      <c r="C9" s="27"/>
      <c r="D9" s="47">
        <v>2440920834</v>
      </c>
      <c r="E9" s="47">
        <v>17433313090</v>
      </c>
      <c r="F9" s="24">
        <v>0</v>
      </c>
    </row>
    <row r="10" spans="1:6" ht="21.75" x14ac:dyDescent="0.2">
      <c r="A10" s="45" t="s">
        <v>102</v>
      </c>
      <c r="B10" s="46">
        <v>121.3</v>
      </c>
      <c r="C10" s="27"/>
      <c r="D10" s="47"/>
      <c r="E10" s="47"/>
      <c r="F10" s="24">
        <v>0</v>
      </c>
    </row>
    <row r="11" spans="1:6" ht="21.75" x14ac:dyDescent="0.2">
      <c r="A11" s="45" t="s">
        <v>103</v>
      </c>
      <c r="B11" s="46">
        <v>121.4</v>
      </c>
      <c r="C11" s="27"/>
      <c r="D11" s="47">
        <v>2996433201</v>
      </c>
      <c r="E11" s="47">
        <v>12984543873</v>
      </c>
      <c r="F11" s="24">
        <v>0</v>
      </c>
    </row>
    <row r="12" spans="1:6" ht="21.75" x14ac:dyDescent="0.2">
      <c r="A12" s="45" t="s">
        <v>142</v>
      </c>
      <c r="B12" s="46" t="s">
        <v>104</v>
      </c>
      <c r="C12" s="49"/>
      <c r="D12" s="47"/>
      <c r="E12" s="47"/>
      <c r="F12" s="24">
        <v>0</v>
      </c>
    </row>
    <row r="13" spans="1:6" ht="21.75" x14ac:dyDescent="0.2">
      <c r="A13" s="39" t="s">
        <v>143</v>
      </c>
      <c r="B13" s="50" t="s">
        <v>105</v>
      </c>
      <c r="C13" s="43"/>
      <c r="D13" s="48">
        <v>472937259</v>
      </c>
      <c r="E13" s="48">
        <v>2044991780</v>
      </c>
      <c r="F13" s="24">
        <v>1</v>
      </c>
    </row>
    <row r="14" spans="1:6" ht="21.75" x14ac:dyDescent="0.2">
      <c r="A14" s="45" t="s">
        <v>144</v>
      </c>
      <c r="B14" s="46" t="s">
        <v>106</v>
      </c>
      <c r="C14" s="49"/>
      <c r="D14" s="47"/>
      <c r="E14" s="47"/>
      <c r="F14" s="24">
        <v>1</v>
      </c>
    </row>
    <row r="15" spans="1:6" ht="21.75" x14ac:dyDescent="0.2">
      <c r="A15" s="45" t="s">
        <v>145</v>
      </c>
      <c r="B15" s="51" t="s">
        <v>107</v>
      </c>
      <c r="C15" s="49"/>
      <c r="D15" s="47"/>
      <c r="E15" s="47"/>
      <c r="F15" s="24">
        <v>1</v>
      </c>
    </row>
    <row r="16" spans="1:6" ht="21.75" x14ac:dyDescent="0.2">
      <c r="A16" s="45" t="s">
        <v>146</v>
      </c>
      <c r="B16" s="46" t="s">
        <v>108</v>
      </c>
      <c r="C16" s="27"/>
      <c r="D16" s="47">
        <v>472937259</v>
      </c>
      <c r="E16" s="47">
        <v>2044991780</v>
      </c>
      <c r="F16" s="24">
        <v>0</v>
      </c>
    </row>
    <row r="17" spans="1:7" ht="21.75" x14ac:dyDescent="0.2">
      <c r="A17" s="45" t="s">
        <v>147</v>
      </c>
      <c r="B17" s="46" t="s">
        <v>109</v>
      </c>
      <c r="C17" s="27"/>
      <c r="D17" s="47"/>
      <c r="E17" s="47"/>
      <c r="F17" s="24">
        <v>1</v>
      </c>
    </row>
    <row r="18" spans="1:7" ht="32.25" x14ac:dyDescent="0.2">
      <c r="A18" s="45" t="s">
        <v>148</v>
      </c>
      <c r="B18" s="46" t="s">
        <v>110</v>
      </c>
      <c r="C18" s="27"/>
      <c r="D18" s="47"/>
      <c r="E18" s="47"/>
      <c r="F18" s="24">
        <v>0</v>
      </c>
    </row>
    <row r="19" spans="1:7" ht="21.75" x14ac:dyDescent="0.2">
      <c r="A19" s="45" t="s">
        <v>149</v>
      </c>
      <c r="B19" s="46" t="s">
        <v>111</v>
      </c>
      <c r="C19" s="27"/>
      <c r="D19" s="47">
        <v>472937259</v>
      </c>
      <c r="E19" s="47">
        <v>2044991780</v>
      </c>
      <c r="F19" s="24">
        <v>0</v>
      </c>
    </row>
    <row r="20" spans="1:7" ht="21.75" x14ac:dyDescent="0.2">
      <c r="A20" s="45" t="s">
        <v>150</v>
      </c>
      <c r="B20" s="46" t="s">
        <v>112</v>
      </c>
      <c r="C20" s="27"/>
      <c r="D20" s="47"/>
      <c r="E20" s="47"/>
      <c r="F20" s="24">
        <v>0</v>
      </c>
    </row>
    <row r="21" spans="1:7" ht="21.75" x14ac:dyDescent="0.2">
      <c r="A21" s="45" t="s">
        <v>151</v>
      </c>
      <c r="B21" s="46" t="s">
        <v>113</v>
      </c>
      <c r="C21" s="27"/>
      <c r="D21" s="47"/>
      <c r="E21" s="47"/>
      <c r="F21" s="24">
        <v>0</v>
      </c>
    </row>
    <row r="22" spans="1:7" s="29" customFormat="1" ht="21.75" x14ac:dyDescent="0.2">
      <c r="A22" s="39" t="s">
        <v>152</v>
      </c>
      <c r="B22" s="42" t="s">
        <v>114</v>
      </c>
      <c r="C22" s="33"/>
      <c r="D22" s="48">
        <v>6902736012</v>
      </c>
      <c r="E22" s="48">
        <v>33509041485</v>
      </c>
      <c r="F22" s="29">
        <v>0</v>
      </c>
    </row>
    <row r="23" spans="1:7" s="29" customFormat="1" ht="21.75" x14ac:dyDescent="0.2">
      <c r="A23" s="39" t="s">
        <v>153</v>
      </c>
      <c r="B23" s="42" t="s">
        <v>56</v>
      </c>
      <c r="C23" s="33"/>
      <c r="D23" s="48"/>
      <c r="E23" s="48"/>
      <c r="F23" s="29">
        <v>0</v>
      </c>
    </row>
    <row r="24" spans="1:7" ht="21.75" x14ac:dyDescent="0.2">
      <c r="A24" s="45" t="s">
        <v>154</v>
      </c>
      <c r="B24" s="46" t="s">
        <v>115</v>
      </c>
      <c r="C24" s="27"/>
      <c r="D24" s="47"/>
      <c r="E24" s="47"/>
      <c r="F24" s="24">
        <v>0</v>
      </c>
    </row>
    <row r="25" spans="1:7" ht="21.75" x14ac:dyDescent="0.2">
      <c r="A25" s="45" t="s">
        <v>155</v>
      </c>
      <c r="B25" s="46" t="s">
        <v>116</v>
      </c>
      <c r="C25" s="27"/>
      <c r="D25" s="47"/>
      <c r="E25" s="47"/>
      <c r="F25" s="24">
        <v>1</v>
      </c>
    </row>
    <row r="26" spans="1:7" ht="42.75" x14ac:dyDescent="0.2">
      <c r="A26" s="45" t="s">
        <v>156</v>
      </c>
      <c r="B26" s="46" t="s">
        <v>117</v>
      </c>
      <c r="C26" s="27"/>
      <c r="D26" s="52">
        <v>231457</v>
      </c>
      <c r="E26" s="52"/>
      <c r="F26" s="24">
        <v>1</v>
      </c>
    </row>
    <row r="27" spans="1:7" ht="21.75" x14ac:dyDescent="0.2">
      <c r="A27" s="45" t="s">
        <v>157</v>
      </c>
      <c r="B27" s="46" t="s">
        <v>118</v>
      </c>
      <c r="C27" s="27"/>
      <c r="D27" s="52">
        <v>26773901</v>
      </c>
      <c r="E27" s="52">
        <v>24958264</v>
      </c>
      <c r="F27" s="24">
        <v>1</v>
      </c>
    </row>
    <row r="28" spans="1:7" ht="21.75" x14ac:dyDescent="0.2">
      <c r="A28" s="45" t="s">
        <v>158</v>
      </c>
      <c r="B28" s="46" t="s">
        <v>119</v>
      </c>
      <c r="C28" s="27"/>
      <c r="D28" s="47"/>
      <c r="E28" s="47"/>
      <c r="F28" s="24">
        <v>0</v>
      </c>
    </row>
    <row r="29" spans="1:7" ht="32.25" x14ac:dyDescent="0.2">
      <c r="A29" s="45" t="s">
        <v>204</v>
      </c>
      <c r="B29" s="46" t="s">
        <v>120</v>
      </c>
      <c r="C29" s="27"/>
      <c r="D29" s="47">
        <v>25163932</v>
      </c>
      <c r="E29" s="47">
        <v>22084698</v>
      </c>
      <c r="F29" s="24">
        <v>0</v>
      </c>
      <c r="G29" s="75"/>
    </row>
    <row r="30" spans="1:7" ht="21.75" x14ac:dyDescent="0.2">
      <c r="A30" s="45" t="s">
        <v>159</v>
      </c>
      <c r="B30" s="46" t="s">
        <v>121</v>
      </c>
      <c r="C30" s="27"/>
      <c r="D30" s="47">
        <v>20233393</v>
      </c>
      <c r="E30" s="47">
        <v>67000000</v>
      </c>
      <c r="F30" s="24">
        <v>0</v>
      </c>
    </row>
    <row r="31" spans="1:7" ht="21.75" x14ac:dyDescent="0.2">
      <c r="A31" s="45" t="s">
        <v>160</v>
      </c>
      <c r="B31" s="46" t="s">
        <v>122</v>
      </c>
      <c r="C31" s="27"/>
      <c r="D31" s="47"/>
      <c r="E31" s="47"/>
      <c r="F31" s="24">
        <v>0</v>
      </c>
    </row>
    <row r="32" spans="1:7" ht="21.75" x14ac:dyDescent="0.2">
      <c r="A32" s="45" t="s">
        <v>161</v>
      </c>
      <c r="B32" s="46" t="s">
        <v>123</v>
      </c>
      <c r="C32" s="27"/>
      <c r="D32" s="47">
        <v>59398921</v>
      </c>
      <c r="E32" s="47">
        <v>59148880</v>
      </c>
      <c r="F32" s="24">
        <v>0</v>
      </c>
      <c r="G32" s="75"/>
    </row>
    <row r="33" spans="1:6" ht="21.75" x14ac:dyDescent="0.2">
      <c r="A33" s="45" t="s">
        <v>203</v>
      </c>
      <c r="B33" s="46" t="s">
        <v>124</v>
      </c>
      <c r="C33" s="27"/>
      <c r="D33" s="47">
        <v>74733334</v>
      </c>
      <c r="E33" s="47">
        <v>66300000</v>
      </c>
      <c r="F33" s="24">
        <v>0</v>
      </c>
    </row>
    <row r="34" spans="1:6" ht="21.75" x14ac:dyDescent="0.2">
      <c r="A34" s="39" t="s">
        <v>162</v>
      </c>
      <c r="B34" s="42" t="s">
        <v>125</v>
      </c>
      <c r="C34" s="33"/>
      <c r="D34" s="48">
        <v>206534938</v>
      </c>
      <c r="E34" s="48">
        <v>239491842</v>
      </c>
      <c r="F34" s="24">
        <v>0</v>
      </c>
    </row>
    <row r="35" spans="1:6" ht="32.25" x14ac:dyDescent="0.2">
      <c r="A35" s="39" t="s">
        <v>163</v>
      </c>
      <c r="B35" s="42" t="s">
        <v>126</v>
      </c>
      <c r="C35" s="33"/>
      <c r="D35" s="48">
        <v>6696850249</v>
      </c>
      <c r="E35" s="48">
        <v>33269549643</v>
      </c>
      <c r="F35" s="24">
        <v>0</v>
      </c>
    </row>
    <row r="36" spans="1:6" ht="21.75" x14ac:dyDescent="0.2">
      <c r="A36" s="45" t="s">
        <v>164</v>
      </c>
      <c r="B36" s="46" t="s">
        <v>127</v>
      </c>
      <c r="C36" s="27"/>
      <c r="D36" s="47">
        <v>4489640900</v>
      </c>
      <c r="E36" s="47">
        <v>26702236500</v>
      </c>
      <c r="F36" s="24">
        <v>0</v>
      </c>
    </row>
    <row r="37" spans="1:6" ht="21.75" x14ac:dyDescent="0.2">
      <c r="A37" s="45" t="s">
        <v>165</v>
      </c>
      <c r="B37" s="46" t="s">
        <v>128</v>
      </c>
      <c r="C37" s="27"/>
      <c r="D37" s="47">
        <v>246014638800</v>
      </c>
      <c r="E37" s="47">
        <v>245784534400</v>
      </c>
      <c r="F37" s="24">
        <v>0</v>
      </c>
    </row>
    <row r="38" spans="1:6" ht="21.75" x14ac:dyDescent="0.2">
      <c r="A38" s="45" t="s">
        <v>166</v>
      </c>
      <c r="B38" s="46" t="s">
        <v>129</v>
      </c>
      <c r="C38" s="27"/>
      <c r="D38" s="47">
        <v>-241524997900</v>
      </c>
      <c r="E38" s="47">
        <v>-219082297900</v>
      </c>
      <c r="F38" s="24">
        <v>0</v>
      </c>
    </row>
    <row r="39" spans="1:6" s="29" customFormat="1" ht="21.75" x14ac:dyDescent="0.2">
      <c r="A39" s="45" t="s">
        <v>167</v>
      </c>
      <c r="B39" s="46" t="s">
        <v>130</v>
      </c>
      <c r="C39" s="27"/>
      <c r="D39" s="47">
        <v>-19424075811</v>
      </c>
      <c r="E39" s="47">
        <v>-13989893048</v>
      </c>
      <c r="F39" s="29">
        <v>0</v>
      </c>
    </row>
    <row r="40" spans="1:6" s="29" customFormat="1" ht="21.75" x14ac:dyDescent="0.2">
      <c r="A40" s="45" t="s">
        <v>168</v>
      </c>
      <c r="B40" s="46" t="s">
        <v>131</v>
      </c>
      <c r="C40" s="27"/>
      <c r="D40" s="47">
        <v>21631285160</v>
      </c>
      <c r="E40" s="47">
        <v>20557206191</v>
      </c>
      <c r="F40" s="29">
        <v>0</v>
      </c>
    </row>
    <row r="41" spans="1:6" ht="32.25" x14ac:dyDescent="0.2">
      <c r="A41" s="39" t="s">
        <v>169</v>
      </c>
      <c r="B41" s="42" t="s">
        <v>132</v>
      </c>
      <c r="C41" s="33"/>
      <c r="D41" s="59">
        <v>12385.45</v>
      </c>
      <c r="E41" s="59">
        <v>12459.46</v>
      </c>
      <c r="F41" s="24">
        <v>0</v>
      </c>
    </row>
    <row r="42" spans="1:6" ht="21.75" x14ac:dyDescent="0.2">
      <c r="A42" s="39" t="s">
        <v>170</v>
      </c>
      <c r="B42" s="42" t="s">
        <v>133</v>
      </c>
      <c r="C42" s="33"/>
      <c r="D42" s="69"/>
      <c r="E42" s="69"/>
      <c r="F42" s="24">
        <v>0</v>
      </c>
    </row>
    <row r="43" spans="1:6" ht="21.75" x14ac:dyDescent="0.2">
      <c r="A43" s="45" t="s">
        <v>171</v>
      </c>
      <c r="B43" s="46" t="s">
        <v>134</v>
      </c>
      <c r="C43" s="27"/>
      <c r="D43" s="69"/>
      <c r="E43" s="69"/>
      <c r="F43" s="24">
        <v>0</v>
      </c>
    </row>
    <row r="44" spans="1:6" ht="32.25" x14ac:dyDescent="0.2">
      <c r="A44" s="45" t="s">
        <v>172</v>
      </c>
      <c r="B44" s="46" t="s">
        <v>135</v>
      </c>
      <c r="C44" s="27"/>
      <c r="D44" s="69"/>
      <c r="E44" s="69"/>
      <c r="F44" s="24">
        <v>0</v>
      </c>
    </row>
    <row r="45" spans="1:6" ht="21.75" x14ac:dyDescent="0.2">
      <c r="A45" s="39" t="s">
        <v>173</v>
      </c>
      <c r="B45" s="42" t="s">
        <v>57</v>
      </c>
      <c r="C45" s="33"/>
      <c r="D45" s="69"/>
      <c r="E45" s="69"/>
      <c r="F45" s="24">
        <v>0</v>
      </c>
    </row>
    <row r="46" spans="1:6" s="29" customFormat="1" ht="21.75" x14ac:dyDescent="0.2">
      <c r="A46" s="45" t="s">
        <v>174</v>
      </c>
      <c r="B46" s="46" t="s">
        <v>58</v>
      </c>
      <c r="C46" s="27"/>
      <c r="D46" s="69"/>
      <c r="E46" s="69"/>
      <c r="F46" s="29">
        <v>0</v>
      </c>
    </row>
    <row r="47" spans="1:6" ht="21.75" x14ac:dyDescent="0.2">
      <c r="A47" s="45" t="s">
        <v>175</v>
      </c>
      <c r="B47" s="46" t="s">
        <v>59</v>
      </c>
      <c r="C47" s="27"/>
      <c r="D47" s="69"/>
      <c r="E47" s="69"/>
      <c r="F47" s="24">
        <v>0</v>
      </c>
    </row>
    <row r="48" spans="1:6" ht="21.75" x14ac:dyDescent="0.2">
      <c r="A48" s="45" t="s">
        <v>176</v>
      </c>
      <c r="B48" s="46" t="s">
        <v>60</v>
      </c>
      <c r="C48" s="27"/>
      <c r="D48" s="48"/>
      <c r="E48" s="48"/>
      <c r="F48" s="24">
        <v>0</v>
      </c>
    </row>
    <row r="49" spans="1:6" ht="21.75" x14ac:dyDescent="0.2">
      <c r="A49" s="45" t="s">
        <v>177</v>
      </c>
      <c r="B49" s="46" t="s">
        <v>61</v>
      </c>
      <c r="C49" s="27"/>
      <c r="D49" s="60">
        <v>540702.78000003856</v>
      </c>
      <c r="E49" s="60">
        <v>2670223.6500000381</v>
      </c>
      <c r="F49" s="24">
        <v>0</v>
      </c>
    </row>
    <row r="50" spans="1:6" x14ac:dyDescent="0.2">
      <c r="A50" s="53"/>
      <c r="B50" s="54"/>
      <c r="C50" s="37"/>
      <c r="D50" s="55"/>
      <c r="E50" s="55"/>
      <c r="F50" s="24">
        <v>0</v>
      </c>
    </row>
  </sheetData>
  <conditionalFormatting sqref="A34:C34 A23:C23 A35:D41 A42:C48 A49:D1048576 A1:D22 A24:D33">
    <cfRule type="expression" dxfId="7" priority="7" stopIfTrue="1">
      <formula>$F1=1</formula>
    </cfRule>
  </conditionalFormatting>
  <conditionalFormatting sqref="D34">
    <cfRule type="expression" dxfId="6" priority="13" stopIfTrue="1">
      <formula>$F23=1</formula>
    </cfRule>
  </conditionalFormatting>
  <conditionalFormatting sqref="D23">
    <cfRule type="expression" dxfId="5" priority="5" stopIfTrue="1">
      <formula>$F23=1</formula>
    </cfRule>
  </conditionalFormatting>
  <conditionalFormatting sqref="D48">
    <cfRule type="expression" dxfId="4" priority="15" stopIfTrue="1">
      <formula>$F42=1</formula>
    </cfRule>
  </conditionalFormatting>
  <conditionalFormatting sqref="E35:E41 E49:E1048576 E24:E33 E1:E22">
    <cfRule type="expression" dxfId="3" priority="2" stopIfTrue="1">
      <formula>$F1=1</formula>
    </cfRule>
  </conditionalFormatting>
  <conditionalFormatting sqref="E34">
    <cfRule type="expression" dxfId="2" priority="3" stopIfTrue="1">
      <formula>$F23=1</formula>
    </cfRule>
  </conditionalFormatting>
  <conditionalFormatting sqref="E23">
    <cfRule type="expression" dxfId="1" priority="1" stopIfTrue="1">
      <formula>$F23=1</formula>
    </cfRule>
  </conditionalFormatting>
  <conditionalFormatting sqref="E48">
    <cfRule type="expression" dxfId="0" priority="4" stopIfTrue="1">
      <formula>$F42=1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5fKco/5TaoTElk+fxC6zdxWqwr8=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D4q5AWsBagHIO2yfd2o5u238OoY=</DigestValue>
    </Reference>
  </SignedInfo>
  <SignatureValue>enG8nHjW2qKzJZNIIQktDcT1IjIHCaamCAVX8oQEj677JCYPjoJ1fUuF0AuRNoMaWk16WoM3W6Lz
wdz8GeVkiOgbnZpzFqKizXE7R0IDXVR01d+T9COYOi5LaixkZIfqPFaEeR4FqCXWjeFAbkfxZ27J
cp5AIWIyQHk2wZe6j+s=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3Na6+yT7i3EW3Epirx86KwEOztw=</DigestValue>
      </Reference>
      <Reference URI="/xl/worksheets/sheet1.xml?ContentType=application/vnd.openxmlformats-officedocument.spreadsheetml.worksheet+xml">
        <DigestMethod Algorithm="http://www.w3.org/2000/09/xmldsig#sha1"/>
        <DigestValue>GGDjBTIP/EwE38ChvwQ5RGZxY5w=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GpP+t3B3IFISHaJh7txF0z8Uvq4=</DigestValue>
      </Reference>
      <Reference URI="/xl/worksheets/sheet3.xml?ContentType=application/vnd.openxmlformats-officedocument.spreadsheetml.worksheet+xml">
        <DigestMethod Algorithm="http://www.w3.org/2000/09/xmldsig#sha1"/>
        <DigestValue>SF019veTJj7mrQOldXD7Xvsk0NQ=</DigestValue>
      </Reference>
      <Reference URI="/xl/styles.xml?ContentType=application/vnd.openxmlformats-officedocument.spreadsheetml.styles+xml">
        <DigestMethod Algorithm="http://www.w3.org/2000/09/xmldsig#sha1"/>
        <DigestValue>Ol+qkMabcIEwfGx+TQRS9I7nEzo=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/nIX5doO7QGGgwU/6U7PMFvo43s=</DigestValue>
      </Reference>
      <Reference URI="/xl/workbook.xml?ContentType=application/vnd.openxmlformats-officedocument.spreadsheetml.sheet.main+xml">
        <DigestMethod Algorithm="http://www.w3.org/2000/09/xmldsig#sha1"/>
        <DigestValue>h6nxfYP5xSSgwnP7LuNHviw8Fps=</DigestValue>
      </Reference>
      <Reference URI="/xl/worksheets/sheet2.xml?ContentType=application/vnd.openxmlformats-officedocument.spreadsheetml.worksheet+xml">
        <DigestMethod Algorithm="http://www.w3.org/2000/09/xmldsig#sha1"/>
        <DigestValue>hBToI2JCfRmfz6kxtxg022oJK8s=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2020-07-06T03:35:36Z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2020-07-06T03:35:36Z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2019-04-02T07:14:17Z</cp:lastPrinted>
  <dcterms:created xsi:type="dcterms:W3CDTF">2013-10-21T08:38:47Z</dcterms:created>
  <dcterms:modified xsi:type="dcterms:W3CDTF">2020-07-06T03:35:09Z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