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activeTab="1"/>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_FilterDatabase" localSheetId="1" hidden="1">BCTaiSan_06027!$A$2:$F$2</definedName>
    <definedName name="_xlnm.Print_Area" localSheetId="3">BCDanhMucDauTu_06029!#REF!</definedName>
    <definedName name="_xlnm.Print_Area" localSheetId="4">'Khac_06030 '!#REF!</definedName>
    <definedName name="_xlnm.Print_Area" localSheetId="0">'Tong quat'!$A$1:$D$31</definedName>
  </definedNames>
  <calcPr calcId="125725" iterate="1"/>
</workbook>
</file>

<file path=xl/sharedStrings.xml><?xml version="1.0" encoding="utf-8"?>
<sst xmlns="http://schemas.openxmlformats.org/spreadsheetml/2006/main" count="350" uniqueCount="315">
  <si>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</si>
  <si>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</si>
  <si>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</si>
  <si>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</si>
  <si>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</si>
  <si>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</si>
  <si>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</si>
  <si>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</si>
  <si>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</si>
  <si>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</si>
  <si>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</si>
  <si>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</si>
  <si>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</si>
  <si>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</si>
  <si>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</si>
  <si>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</si>
  <si>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</si>
  <si>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</si>
  <si>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</si>
  <si>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</si>
  <si>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</si>
  <si>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</si>
  <si>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</si>
  <si>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</si>
  <si>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</si>
  <si>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</si>
  <si>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</si>
  <si>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</si>
  <si>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</si>
  <si>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</si>
  <si>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</si>
  <si>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</si>
  <si>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</si>
  <si>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</si>
  <si>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</si>
  <si>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</si>
  <si>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</si>
  <si>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</si>
  <si>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</si>
  <si>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</si>
  <si>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</si>
  <si>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</si>
  <si>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</si>
  <si>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</si>
  <si>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</si>
  <si>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</si>
  <si>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</si>
  <si>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</si>
  <si>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</si>
  <si>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</si>
  <si>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</si>
  <si>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</si>
  <si>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</si>
  <si>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</si>
  <si>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</si>
  <si>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</si>
  <si>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</si>
  <si>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</si>
  <si>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</si>
  <si>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</si>
  <si>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</si>
  <si>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</si>
  <si>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</si>
  <si>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</si>
  <si>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</si>
  <si>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</si>
  <si>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</si>
  <si>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</si>
  <si>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</si>
  <si>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</si>
  <si>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</si>
  <si>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</si>
  <si>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</si>
  <si>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</si>
  <si>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</si>
  <si>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</si>
  <si>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</si>
  <si>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</si>
  <si>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</si>
  <si>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</si>
  <si>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</si>
  <si>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</si>
  <si>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</si>
  <si>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</si>
  <si>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</si>
  <si>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</si>
  <si>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</si>
  <si>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</si>
  <si>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</si>
  <si>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</si>
  <si>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</si>
  <si>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</si>
  <si>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</si>
  <si>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</si>
  <si>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</si>
  <si>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</si>
  <si>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</si>
  <si>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</si>
  <si>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 xml:space="preserve">     LPB             </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</si>
  <si>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</si>
  <si>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</si>
  <si>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</si>
  <si>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</si>
  <si>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</si>
  <si>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</si>
  <si>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</si>
  <si>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</si>
  <si>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</si>
  <si>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</si>
  <si>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</si>
  <si>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</si>
  <si>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</si>
  <si>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</si>
  <si>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</si>
  <si>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</si>
  <si>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</si>
  <si>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</si>
  <si>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</si>
  <si>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</si>
  <si>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</si>
  <si>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</si>
  <si>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</si>
  <si>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</si>
  <si>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</si>
  <si>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</si>
  <si>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</si>
  <si>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</si>
  <si>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</si>
  <si>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</si>
  <si>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</si>
  <si>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</si>
  <si>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</si>
  <si>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</si>
  <si>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</si>
  <si>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</si>
  <si>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</si>
  <si>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</si>
  <si>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</si>
  <si>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</si>
  <si>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</si>
  <si>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</si>
  <si>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</si>
  <si>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</si>
  <si>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</si>
  <si>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 xml:space="preserve"> - </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</si>
  <si>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</si>
  <si>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</si>
  <si>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</si>
  <si>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</si>
  <si>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</si>
  <si>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</si>
  <si>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</si>
  <si>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</si>
  <si>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</si>
  <si>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</si>
  <si>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</si>
  <si>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</si>
  <si>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</si>
  <si>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</si>
  <si>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</si>
  <si>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</si>
  <si>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</si>
  <si>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</si>
  <si>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</si>
  <si>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</si>
  <si>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</si>
  <si>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</si>
  <si>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</si>
  <si>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</si>
  <si>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</si>
  <si>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</si>
  <si>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</si>
  <si>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</si>
  <si>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</si>
  <si>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</si>
  <si>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</si>
  <si>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</si>
  <si>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</si>
  <si>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</si>
  <si>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</si>
  <si>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</si>
  <si>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</si>
  <si>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</si>
  <si>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</si>
  <si>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</si>
  <si>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</si>
  <si>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</si>
  <si>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</si>
  <si>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</si>
  <si>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</si>
  <si>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</si>
  <si>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</si>
  <si>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</si>
  <si>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</si>
  <si>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</si>
  <si>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</si>
  <si>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</si>
  <si>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</si>
  <si>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</si>
  <si>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</si>
  <si>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</si>
  <si>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</si>
  <si>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</si>
  <si>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</si>
  <si>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</si>
  <si>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</si>
  <si>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</si>
  <si>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</si>
  <si>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</si>
  <si>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</si>
  <si>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</si>
  <si>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</si>
  <si>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</si>
  <si>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</si>
  <si>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</si>
  <si>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</si>
  <si>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</si>
  <si>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</si>
  <si>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</si>
  <si>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</si>
  <si>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</si>
  <si>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</si>
  <si>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</si>
  <si>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</si>
  <si>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</si>
  <si>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</si>
  <si>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</si>
  <si>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</si>
  <si>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trái phiếu được nhận
Accrual bond coupon</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</si>
  <si>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</si>
  <si>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</si>
  <si>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</si>
  <si>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</si>
  <si>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</si>
  <si>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</si>
  <si>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</si>
  <si>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</si>
  <si>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</si>
  <si>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</si>
  <si>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</si>
  <si>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</si>
  <si>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</si>
  <si>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</si>
  <si>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</si>
  <si>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</si>
  <si>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</si>
  <si>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</si>
  <si>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</si>
  <si>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</si>
  <si>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</si>
  <si>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</si>
  <si>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</si>
  <si>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</si>
  <si>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</si>
  <si>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</si>
  <si>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</si>
  <si>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</si>
  <si>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</si>
  <si>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</si>
  <si>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</si>
  <si>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</si>
  <si>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</si>
  <si>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</si>
  <si>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</si>
  <si>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</si>
  <si>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</si>
  <si>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</si>
  <si>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</si>
  <si>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</si>
  <si>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</si>
  <si>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</si>
  <si>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</si>
  <si>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</si>
  <si>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</si>
  <si>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</si>
  <si>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</si>
  <si>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 xml:space="preserve">     VHM11801        </t>
  </si>
  <si>
    <t>4. Ngày lập báo cáo: 08/03/2020</t>
  </si>
  <si>
    <t>Cổ tức, trái tức được nhận
Accrual dividend, interest income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</si>
  <si>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</si>
  <si>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</si>
  <si>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</si>
  <si>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</si>
  <si>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</si>
  <si>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</si>
  <si>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</si>
  <si>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</si>
  <si>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</si>
  <si>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</si>
  <si>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</si>
  <si>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</si>
  <si>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</si>
  <si>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</si>
  <si>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</si>
  <si>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</si>
  <si>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</si>
  <si>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</si>
  <si>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</si>
  <si>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</si>
  <si>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</si>
  <si>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</si>
  <si>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</si>
  <si>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</si>
  <si>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</si>
  <si>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</si>
  <si>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</si>
  <si>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</si>
  <si>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</si>
  <si>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</si>
  <si>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</si>
  <si>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 xml:space="preserve">     KBC11806        </t>
  </si>
  <si>
    <t xml:space="preserve">     VHM11802        </t>
  </si>
  <si>
    <t xml:space="preserve">     HPXBOND112019   </t>
  </si>
  <si>
    <t>Năm 2019 
Year 2019</t>
  </si>
  <si>
    <t>Năm 2018
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</si>
</sst>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_(* \(#,##0\);_(* &quot;-&quot;_);_(@_)"/>
    <numFmt numFmtId="165" formatCode="_(* #,##0.00_);_(* \(#,##0.00\);_(* &quot;-&quot;??_);_(@_)"/>
    <numFmt numFmtId="166" formatCode="_(* #,##0_);_(* \(#,##0\);_(* &quot;-&quot;??_);_(@_)"/>
    <numFmt numFmtId="167" formatCode="_(* #,##0.00_);_(* \(#,##0.00\);_(* &quot;-&quot;_);_(@_)"/>
  </numFmts>
  <fonts count="26"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11"/>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6"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5" fontId="6" fillId="0" borderId="0" applyFont="0" applyFill="0" applyBorder="0" applyAlignment="0" applyProtection="0"/>
    <xf numFmtId="0" fontId="1" fillId="0" borderId="0"/>
    <xf numFmtId="165" fontId="6" fillId="0" borderId="0" applyFont="0" applyFill="0" applyBorder="0" applyAlignment="0" applyProtection="0"/>
  </cellStyleXfs>
  <cellXfs count="104">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0" fontId="0" fillId="0" borderId="0" xfId="0"/>
    <xf numFmtId="166" fontId="6" fillId="0" borderId="0" xfId="8" applyNumberFormat="1" applyFont="1"/>
    <xf numFmtId="0" fontId="0" fillId="0" borderId="0" xfId="0" applyAlignment="1">
      <alignment horizontal="right"/>
    </xf>
    <xf numFmtId="0" fontId="19" fillId="0" borderId="0" xfId="0" applyFont="1"/>
    <xf numFmtId="0" fontId="9" fillId="0" borderId="3" xfId="0" applyFont="1" applyBorder="1" applyAlignment="1">
      <alignment horizontal="center"/>
    </xf>
    <xf numFmtId="0" fontId="2" fillId="4"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18" fillId="0" borderId="3" xfId="5" applyNumberFormat="1" applyFont="1" applyFill="1" applyBorder="1" applyAlignment="1" applyProtection="1">
      <alignment horizontal="left" vertical="center" wrapText="1" indent="1"/>
    </xf>
    <xf numFmtId="0" fontId="20" fillId="0" borderId="3" xfId="0" applyFont="1" applyBorder="1" applyAlignment="1">
      <alignment horizontal="center"/>
    </xf>
    <xf numFmtId="164" fontId="18" fillId="0" borderId="3" xfId="0" applyNumberFormat="1" applyFont="1" applyFill="1" applyBorder="1" applyAlignment="1" applyProtection="1">
      <alignment horizontal="left" vertical="center" wrapText="1"/>
    </xf>
    <xf numFmtId="49" fontId="18" fillId="0" borderId="3" xfId="5"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2" fillId="4" borderId="3" xfId="5" applyNumberFormat="1" applyFont="1" applyFill="1" applyBorder="1" applyAlignment="1" applyProtection="1">
      <alignment horizontal="right" vertical="center" wrapText="1"/>
    </xf>
    <xf numFmtId="10" fontId="3" fillId="0" borderId="3" xfId="7" applyNumberFormat="1" applyFont="1" applyFill="1" applyBorder="1" applyAlignment="1" applyProtection="1">
      <alignment horizontal="right" vertical="center" wrapText="1"/>
    </xf>
    <xf numFmtId="10" fontId="18" fillId="0" borderId="3" xfId="7" applyNumberFormat="1" applyFont="1" applyFill="1" applyBorder="1" applyAlignment="1" applyProtection="1">
      <alignment horizontal="right" vertical="center" wrapText="1"/>
    </xf>
    <xf numFmtId="167" fontId="18" fillId="0" borderId="3" xfId="0"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horizontal="right" vertical="center" wrapText="1"/>
    </xf>
    <xf numFmtId="0" fontId="9" fillId="0" borderId="3" xfId="0" applyFont="1" applyBorder="1" applyAlignment="1">
      <alignment horizontal="left"/>
    </xf>
    <xf numFmtId="0" fontId="0" fillId="0" borderId="0" xfId="0"/>
    <xf numFmtId="0" fontId="18"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1"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3" fillId="0" borderId="0" xfId="0" applyFont="1"/>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vertical="center" wrapText="1"/>
    </xf>
    <xf numFmtId="11" fontId="3" fillId="0" borderId="3" xfId="0" applyNumberFormat="1" applyFont="1" applyFill="1" applyBorder="1" applyAlignment="1" applyProtection="1">
      <alignment horizontal="left" vertical="center" wrapText="1"/>
    </xf>
    <xf numFmtId="165" fontId="3" fillId="0" borderId="3" xfId="1" applyNumberFormat="1" applyFont="1" applyFill="1" applyBorder="1" applyAlignment="1" applyProtection="1">
      <alignment horizontal="right" vertical="center" wrapText="1"/>
    </xf>
    <xf numFmtId="165" fontId="3" fillId="0" borderId="3" xfId="1" applyNumberFormat="1" applyFont="1" applyFill="1" applyBorder="1" applyAlignment="1" applyProtection="1">
      <alignment vertical="center" wrapText="1"/>
    </xf>
    <xf numFmtId="0" fontId="23" fillId="0" borderId="0" xfId="0" applyFont="1" applyFill="1"/>
    <xf numFmtId="43" fontId="18" fillId="0" borderId="3" xfId="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0" fontId="2" fillId="4" borderId="3" xfId="5"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3" fillId="0" borderId="0" xfId="0" applyFont="1"/>
    <xf numFmtId="0" fontId="24" fillId="4" borderId="3" xfId="0" applyFont="1" applyFill="1" applyBorder="1" applyAlignment="1" applyProtection="1">
      <alignment horizontal="center" vertical="center" wrapText="1"/>
    </xf>
    <xf numFmtId="49" fontId="24" fillId="4" borderId="3" xfId="0" applyNumberFormat="1" applyFont="1" applyFill="1" applyBorder="1" applyAlignment="1" applyProtection="1">
      <alignment horizontal="center" vertical="center" wrapText="1"/>
    </xf>
    <xf numFmtId="0" fontId="23" fillId="4" borderId="0" xfId="0" applyFont="1" applyFill="1"/>
    <xf numFmtId="164" fontId="3" fillId="3" borderId="3" xfId="0" applyNumberFormat="1" applyFont="1" applyFill="1" applyBorder="1" applyAlignment="1" applyProtection="1">
      <alignment horizontal="left" vertical="center" wrapText="1"/>
    </xf>
    <xf numFmtId="165" fontId="18" fillId="3" borderId="3"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left" vertical="center" wrapText="1"/>
    </xf>
    <xf numFmtId="165" fontId="9" fillId="3" borderId="3" xfId="1" applyNumberFormat="1" applyFont="1" applyFill="1" applyBorder="1" applyAlignment="1">
      <alignment vertical="center"/>
    </xf>
    <xf numFmtId="165" fontId="3" fillId="3" borderId="3" xfId="1" applyNumberFormat="1" applyFont="1" applyFill="1" applyBorder="1" applyAlignment="1" applyProtection="1">
      <alignment horizontal="center" vertical="center" wrapText="1"/>
    </xf>
    <xf numFmtId="165" fontId="18" fillId="3" borderId="3" xfId="1" applyNumberFormat="1" applyFont="1" applyFill="1" applyBorder="1" applyAlignment="1" applyProtection="1">
      <alignment horizontal="left" vertical="center" wrapText="1"/>
    </xf>
    <xf numFmtId="165" fontId="22" fillId="3" borderId="3" xfId="1" applyNumberFormat="1" applyFont="1" applyFill="1" applyBorder="1" applyAlignment="1" applyProtection="1">
      <alignment horizontal="center" vertical="center" wrapText="1"/>
    </xf>
    <xf numFmtId="165" fontId="20" fillId="3" borderId="3" xfId="1" applyNumberFormat="1" applyFont="1" applyFill="1" applyBorder="1" applyAlignment="1">
      <alignment vertical="center"/>
    </xf>
    <xf numFmtId="165" fontId="3" fillId="3" borderId="3" xfId="1" applyNumberFormat="1" applyFont="1" applyFill="1" applyBorder="1" applyAlignment="1" applyProtection="1">
      <alignment vertical="center"/>
    </xf>
    <xf numFmtId="165" fontId="6" fillId="3" borderId="0" xfId="1" applyNumberFormat="1" applyFont="1" applyFill="1"/>
    <xf numFmtId="165" fontId="25" fillId="3" borderId="0" xfId="1" applyNumberFormat="1" applyFont="1" applyFill="1"/>
    <xf numFmtId="165" fontId="3" fillId="3" borderId="3" xfId="1" applyNumberFormat="1" applyFont="1" applyFill="1" applyBorder="1" applyAlignment="1" applyProtection="1">
      <alignment vertical="center" wrapText="1"/>
    </xf>
    <xf numFmtId="10" fontId="3" fillId="3" borderId="3" xfId="1" applyNumberFormat="1" applyFont="1" applyFill="1" applyBorder="1" applyAlignment="1" applyProtection="1">
      <alignment vertical="center" wrapText="1"/>
    </xf>
    <xf numFmtId="165" fontId="3" fillId="3" borderId="3" xfId="0" applyNumberFormat="1" applyFont="1" applyFill="1" applyBorder="1" applyAlignment="1" applyProtection="1">
      <alignment vertical="center" wrapText="1"/>
    </xf>
    <xf numFmtId="0" fontId="10" fillId="0" borderId="0" xfId="0" applyFont="1" applyFill="1" applyAlignment="1">
      <alignment horizontal="right"/>
    </xf>
    <xf numFmtId="10" fontId="2" fillId="4" borderId="3" xfId="8" applyNumberFormat="1" applyFont="1" applyFill="1" applyBorder="1" applyAlignment="1" applyProtection="1">
      <alignment horizontal="center" vertical="center" wrapText="1"/>
    </xf>
    <xf numFmtId="10" fontId="6" fillId="0" borderId="3" xfId="8" applyNumberFormat="1" applyFont="1" applyBorder="1"/>
    <xf numFmtId="10" fontId="18"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left" vertical="center" wrapText="1"/>
    </xf>
    <xf numFmtId="165" fontId="0" fillId="3" borderId="0" xfId="1" applyNumberFormat="1" applyFont="1" applyFill="1"/>
    <xf numFmtId="10" fontId="3" fillId="3" borderId="3" xfId="1" applyNumberFormat="1" applyFont="1" applyFill="1" applyBorder="1" applyAlignment="1" applyProtection="1">
      <alignment horizontal="right" vertical="center" wrapText="1"/>
    </xf>
    <xf numFmtId="43" fontId="2" fillId="4" borderId="3" xfId="1" applyFont="1" applyFill="1" applyBorder="1" applyAlignment="1" applyProtection="1">
      <alignment horizontal="lef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11">
    <cellStyle name="Comma" xfId="1" builtinId="3"/>
    <cellStyle name="Comma 2" xfId="2"/>
    <cellStyle name="Comma 2 2" xfId="3"/>
    <cellStyle name="Comma 3" xfId="8"/>
    <cellStyle name="Comma 7" xfId="10"/>
    <cellStyle name="Currency [0] 2" xfId="9"/>
    <cellStyle name="Hyperlink" xfId="4" builtinId="8"/>
    <cellStyle name="Normal" xfId="0" builtinId="0"/>
    <cellStyle name="Normal 2" xfId="5"/>
    <cellStyle name="Normal 3" xfId="6"/>
    <cellStyle name="Percent" xfId="7" builtinId="5"/>
  </cellStyles>
  <dxfs count="9">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workbookViewId="0">
      <selection activeCell="F23" sqref="F23"/>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47</v>
      </c>
      <c r="D4" s="12" t="s">
        <v>46</v>
      </c>
    </row>
    <row r="5" spans="1:11" x14ac:dyDescent="0.25">
      <c r="C5" s="93"/>
      <c r="D5" s="12"/>
    </row>
    <row r="6" spans="1:11" x14ac:dyDescent="0.25">
      <c r="C6" s="11" t="s">
        <v>41</v>
      </c>
      <c r="D6" s="3">
        <v>2019</v>
      </c>
      <c r="J6" s="13" t="s">
        <v>44</v>
      </c>
      <c r="K6" s="13"/>
    </row>
    <row r="7" spans="1:11" x14ac:dyDescent="0.25">
      <c r="J7" s="13" t="s">
        <v>45</v>
      </c>
      <c r="K7" s="13"/>
    </row>
    <row r="8" spans="1:11" x14ac:dyDescent="0.25">
      <c r="A8" s="9" t="s">
        <v>59</v>
      </c>
      <c r="J8" s="13" t="s">
        <v>46</v>
      </c>
      <c r="K8" s="13"/>
    </row>
    <row r="9" spans="1:11" x14ac:dyDescent="0.25">
      <c r="A9" s="9" t="s">
        <v>58</v>
      </c>
      <c r="J9" s="13"/>
      <c r="K9" s="13"/>
    </row>
    <row r="10" spans="1:11" ht="14.25" customHeight="1" x14ac:dyDescent="0.25">
      <c r="A10" s="9" t="s">
        <v>60</v>
      </c>
      <c r="J10" s="13">
        <v>1</v>
      </c>
      <c r="K10" s="13" t="s">
        <v>37</v>
      </c>
    </row>
    <row r="11" spans="1:11" x14ac:dyDescent="0.25">
      <c r="A11" s="9" t="s">
        <v>277</v>
      </c>
      <c r="J11" s="13">
        <v>2</v>
      </c>
      <c r="K11" s="13" t="s">
        <v>39</v>
      </c>
    </row>
    <row r="12" spans="1:11" x14ac:dyDescent="0.25">
      <c r="J12" s="13">
        <v>3</v>
      </c>
      <c r="K12" s="13" t="s">
        <v>38</v>
      </c>
    </row>
    <row r="13" spans="1:11" x14ac:dyDescent="0.25">
      <c r="D13" s="9" t="s">
        <v>30</v>
      </c>
      <c r="J13" s="13">
        <v>4</v>
      </c>
      <c r="K13" s="13" t="s">
        <v>40</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31</v>
      </c>
      <c r="D17" s="19" t="s">
        <v>33</v>
      </c>
      <c r="J17" s="13">
        <v>8</v>
      </c>
      <c r="K17" s="14"/>
    </row>
    <row r="18" spans="1:11" x14ac:dyDescent="0.25">
      <c r="B18" s="17">
        <v>2</v>
      </c>
      <c r="C18" s="18" t="s">
        <v>24</v>
      </c>
      <c r="D18" s="19" t="s">
        <v>34</v>
      </c>
      <c r="J18" s="13">
        <v>9</v>
      </c>
      <c r="K18" s="14"/>
    </row>
    <row r="19" spans="1:11" x14ac:dyDescent="0.25">
      <c r="B19" s="17">
        <v>3</v>
      </c>
      <c r="C19" s="18" t="s">
        <v>32</v>
      </c>
      <c r="D19" s="19" t="s">
        <v>35</v>
      </c>
      <c r="J19" s="13">
        <v>10</v>
      </c>
      <c r="K19" s="14"/>
    </row>
    <row r="20" spans="1:11" x14ac:dyDescent="0.25">
      <c r="B20" s="17">
        <v>4</v>
      </c>
      <c r="C20" s="18" t="s">
        <v>25</v>
      </c>
      <c r="D20" s="19" t="s">
        <v>36</v>
      </c>
      <c r="J20" s="13">
        <v>11</v>
      </c>
      <c r="K20" s="14"/>
    </row>
    <row r="21" spans="1:11" x14ac:dyDescent="0.25">
      <c r="B21" s="17">
        <v>5</v>
      </c>
      <c r="C21" s="3" t="s">
        <v>55</v>
      </c>
      <c r="D21" s="20" t="s">
        <v>56</v>
      </c>
      <c r="J21" s="13">
        <v>12</v>
      </c>
      <c r="K21" s="14"/>
    </row>
    <row r="23" spans="1:11" x14ac:dyDescent="0.25">
      <c r="B23" s="21" t="s">
        <v>26</v>
      </c>
      <c r="C23" s="22" t="s">
        <v>27</v>
      </c>
    </row>
    <row r="24" spans="1:11" x14ac:dyDescent="0.25">
      <c r="C24" s="22" t="s">
        <v>28</v>
      </c>
    </row>
    <row r="29" spans="1:11" ht="29.25" customHeight="1" x14ac:dyDescent="0.25">
      <c r="A29" s="23"/>
      <c r="B29" s="23"/>
      <c r="C29" s="24" t="s">
        <v>43</v>
      </c>
      <c r="D29" s="26" t="s">
        <v>57</v>
      </c>
    </row>
    <row r="30" spans="1:11" x14ac:dyDescent="0.25">
      <c r="C30" s="25" t="s">
        <v>42</v>
      </c>
      <c r="D30" s="25" t="s">
        <v>42</v>
      </c>
    </row>
    <row r="34" spans="2:3" x14ac:dyDescent="0.25">
      <c r="B34" s="101"/>
      <c r="C34" s="101"/>
    </row>
    <row r="35" spans="2:3" x14ac:dyDescent="0.25">
      <c r="B35" s="102"/>
      <c r="C35" s="102"/>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topLeftCell="A34" workbookViewId="0">
      <selection activeCell="D52" sqref="D52"/>
    </sheetView>
  </sheetViews>
  <sheetFormatPr defaultRowHeight="15" x14ac:dyDescent="0.25"/>
  <cols>
    <col min="1" max="1" width="9.140625" style="27"/>
    <col min="2" max="2" width="28.85546875" style="27" customWidth="1"/>
    <col min="3" max="3" width="13" style="27" customWidth="1"/>
    <col min="4" max="5" width="22" style="28" customWidth="1"/>
    <col min="6" max="6" width="20.140625" style="29" customWidth="1"/>
    <col min="7" max="16384" width="9.140625" style="27"/>
  </cols>
  <sheetData>
    <row r="1" spans="1:6" ht="21" x14ac:dyDescent="0.25">
      <c r="A1" s="33" t="s">
        <v>152</v>
      </c>
      <c r="B1" s="42" t="s">
        <v>161</v>
      </c>
      <c r="C1" s="42" t="s">
        <v>154</v>
      </c>
      <c r="D1" s="71" t="s">
        <v>274</v>
      </c>
      <c r="E1" s="71" t="s">
        <v>275</v>
      </c>
      <c r="F1" s="43" t="s">
        <v>162</v>
      </c>
    </row>
    <row r="2" spans="1:6" s="30" customFormat="1" ht="21" x14ac:dyDescent="0.25">
      <c r="A2" s="35" t="s">
        <v>37</v>
      </c>
      <c r="B2" s="34" t="s">
        <v>163</v>
      </c>
      <c r="C2" s="37" t="s">
        <v>61</v>
      </c>
      <c r="D2" s="36"/>
      <c r="E2" s="36"/>
      <c r="F2" s="45"/>
    </row>
    <row r="3" spans="1:6" ht="21" x14ac:dyDescent="0.25">
      <c r="A3" s="31" t="s">
        <v>164</v>
      </c>
      <c r="B3" s="39" t="s">
        <v>185</v>
      </c>
      <c r="C3" s="40" t="s">
        <v>62</v>
      </c>
      <c r="D3" s="38">
        <v>8376920446</v>
      </c>
      <c r="E3" s="38">
        <v>9205958430</v>
      </c>
      <c r="F3" s="44">
        <v>0.90994549993856533</v>
      </c>
    </row>
    <row r="4" spans="1:6" ht="21" x14ac:dyDescent="0.25">
      <c r="A4" s="31"/>
      <c r="B4" s="39" t="s">
        <v>186</v>
      </c>
      <c r="C4" s="40" t="s">
        <v>63</v>
      </c>
      <c r="D4" s="38"/>
      <c r="E4" s="38"/>
      <c r="F4" s="44"/>
    </row>
    <row r="5" spans="1:6" ht="21" x14ac:dyDescent="0.25">
      <c r="A5" s="31"/>
      <c r="B5" s="39" t="s">
        <v>187</v>
      </c>
      <c r="C5" s="40" t="s">
        <v>64</v>
      </c>
      <c r="D5" s="38">
        <v>376920446</v>
      </c>
      <c r="E5" s="38">
        <v>4205958430</v>
      </c>
      <c r="F5" s="44">
        <v>8.9615827705648535E-2</v>
      </c>
    </row>
    <row r="6" spans="1:6" ht="21" x14ac:dyDescent="0.25">
      <c r="A6" s="31"/>
      <c r="B6" s="39" t="s">
        <v>188</v>
      </c>
      <c r="C6" s="40" t="s">
        <v>65</v>
      </c>
      <c r="D6" s="38">
        <v>8000000000</v>
      </c>
      <c r="E6" s="38">
        <v>5000000000</v>
      </c>
      <c r="F6" s="44">
        <v>1.6</v>
      </c>
    </row>
    <row r="7" spans="1:6" ht="21" x14ac:dyDescent="0.25">
      <c r="A7" s="31" t="s">
        <v>165</v>
      </c>
      <c r="B7" s="39" t="s">
        <v>189</v>
      </c>
      <c r="C7" s="40" t="s">
        <v>66</v>
      </c>
      <c r="D7" s="38">
        <v>89277049092</v>
      </c>
      <c r="E7" s="38">
        <v>71337954593</v>
      </c>
      <c r="F7" s="44">
        <v>1.2514663421645154</v>
      </c>
    </row>
    <row r="8" spans="1:6" ht="21" x14ac:dyDescent="0.25">
      <c r="A8" s="31"/>
      <c r="B8" s="39" t="s">
        <v>190</v>
      </c>
      <c r="C8" s="40" t="s">
        <v>67</v>
      </c>
      <c r="D8" s="38">
        <v>404250000</v>
      </c>
      <c r="E8" s="38">
        <v>483000000</v>
      </c>
      <c r="F8" s="44">
        <v>0.83695652173913049</v>
      </c>
    </row>
    <row r="9" spans="1:6" ht="21" x14ac:dyDescent="0.25">
      <c r="A9" s="31"/>
      <c r="B9" s="39" t="s">
        <v>191</v>
      </c>
      <c r="C9" s="40" t="s">
        <v>68</v>
      </c>
      <c r="D9" s="38">
        <v>30851757799</v>
      </c>
      <c r="E9" s="38">
        <v>40846221761</v>
      </c>
      <c r="F9" s="44">
        <v>0.75531484844596519</v>
      </c>
    </row>
    <row r="10" spans="1:6" ht="21" x14ac:dyDescent="0.25">
      <c r="A10" s="31"/>
      <c r="B10" s="39" t="s">
        <v>192</v>
      </c>
      <c r="C10" s="40" t="s">
        <v>69</v>
      </c>
      <c r="D10" s="38">
        <v>58021041293</v>
      </c>
      <c r="E10" s="38">
        <v>30008732832</v>
      </c>
      <c r="F10" s="44">
        <v>1.9334718869278245</v>
      </c>
    </row>
    <row r="11" spans="1:6" ht="21" x14ac:dyDescent="0.25">
      <c r="A11" s="31"/>
      <c r="B11" s="39" t="s">
        <v>166</v>
      </c>
      <c r="C11" s="40" t="s">
        <v>70</v>
      </c>
      <c r="D11" s="38"/>
      <c r="E11" s="38"/>
      <c r="F11" s="44"/>
    </row>
    <row r="12" spans="1:6" ht="21" x14ac:dyDescent="0.25">
      <c r="A12" s="31" t="s">
        <v>167</v>
      </c>
      <c r="B12" s="68" t="s">
        <v>278</v>
      </c>
      <c r="C12" s="40" t="s">
        <v>71</v>
      </c>
      <c r="D12" s="38">
        <v>1006917205</v>
      </c>
      <c r="E12" s="38">
        <v>2090036478</v>
      </c>
      <c r="F12" s="44">
        <v>0.48177015836754211</v>
      </c>
    </row>
    <row r="13" spans="1:6" ht="21" x14ac:dyDescent="0.25">
      <c r="A13" s="31" t="s">
        <v>168</v>
      </c>
      <c r="B13" s="39" t="s">
        <v>193</v>
      </c>
      <c r="C13" s="40" t="s">
        <v>72</v>
      </c>
      <c r="D13" s="38">
        <v>4039183561</v>
      </c>
      <c r="E13" s="38">
        <v>1120712328</v>
      </c>
      <c r="F13" s="44">
        <v>3.6041216466390114</v>
      </c>
    </row>
    <row r="14" spans="1:6" ht="42" x14ac:dyDescent="0.25">
      <c r="A14" s="31" t="s">
        <v>169</v>
      </c>
      <c r="B14" s="39" t="s">
        <v>194</v>
      </c>
      <c r="C14" s="40" t="s">
        <v>73</v>
      </c>
      <c r="D14" s="38"/>
      <c r="E14" s="38"/>
      <c r="F14" s="44"/>
    </row>
    <row r="15" spans="1:6" ht="21" x14ac:dyDescent="0.25">
      <c r="A15" s="31"/>
      <c r="B15" s="39" t="s">
        <v>195</v>
      </c>
      <c r="C15" s="40" t="s">
        <v>74</v>
      </c>
      <c r="D15" s="38"/>
      <c r="E15" s="38"/>
      <c r="F15" s="44"/>
    </row>
    <row r="16" spans="1:6" ht="21" x14ac:dyDescent="0.25">
      <c r="A16" s="31"/>
      <c r="B16" s="39" t="s">
        <v>170</v>
      </c>
      <c r="C16" s="40" t="s">
        <v>75</v>
      </c>
      <c r="D16" s="38"/>
      <c r="E16" s="38"/>
      <c r="F16" s="44"/>
    </row>
    <row r="17" spans="1:6" ht="21" x14ac:dyDescent="0.25">
      <c r="A17" s="31" t="s">
        <v>171</v>
      </c>
      <c r="B17" s="39" t="s">
        <v>196</v>
      </c>
      <c r="C17" s="40" t="s">
        <v>76</v>
      </c>
      <c r="D17" s="38"/>
      <c r="E17" s="38">
        <v>10900000000</v>
      </c>
      <c r="F17" s="44"/>
    </row>
    <row r="18" spans="1:6" ht="21" x14ac:dyDescent="0.25">
      <c r="A18" s="31" t="s">
        <v>172</v>
      </c>
      <c r="B18" s="39" t="s">
        <v>197</v>
      </c>
      <c r="C18" s="40" t="s">
        <v>77</v>
      </c>
      <c r="D18" s="38"/>
      <c r="E18" s="38"/>
      <c r="F18" s="44"/>
    </row>
    <row r="19" spans="1:6" s="30" customFormat="1" ht="21" x14ac:dyDescent="0.25">
      <c r="A19" s="35" t="s">
        <v>173</v>
      </c>
      <c r="B19" s="34" t="s">
        <v>174</v>
      </c>
      <c r="C19" s="37" t="s">
        <v>78</v>
      </c>
      <c r="D19" s="36">
        <v>102700070304</v>
      </c>
      <c r="E19" s="36">
        <v>94654661829</v>
      </c>
      <c r="F19" s="45">
        <v>1.0849974879159632</v>
      </c>
    </row>
    <row r="20" spans="1:6" s="30" customFormat="1" ht="21" x14ac:dyDescent="0.25">
      <c r="A20" s="35" t="s">
        <v>39</v>
      </c>
      <c r="B20" s="34" t="s">
        <v>175</v>
      </c>
      <c r="C20" s="37" t="s">
        <v>79</v>
      </c>
      <c r="D20" s="36"/>
      <c r="E20" s="36"/>
      <c r="F20" s="45"/>
    </row>
    <row r="21" spans="1:6" ht="42" x14ac:dyDescent="0.25">
      <c r="A21" s="31" t="s">
        <v>176</v>
      </c>
      <c r="B21" s="39" t="s">
        <v>198</v>
      </c>
      <c r="C21" s="40" t="s">
        <v>80</v>
      </c>
      <c r="D21" s="38"/>
      <c r="E21" s="38"/>
      <c r="F21" s="44"/>
    </row>
    <row r="22" spans="1:6" ht="21" x14ac:dyDescent="0.25">
      <c r="A22" s="31"/>
      <c r="B22" s="39" t="s">
        <v>199</v>
      </c>
      <c r="C22" s="40" t="s">
        <v>81</v>
      </c>
      <c r="D22" s="38"/>
      <c r="E22" s="38"/>
      <c r="F22" s="44"/>
    </row>
    <row r="23" spans="1:6" ht="31.5" x14ac:dyDescent="0.25">
      <c r="A23" s="31"/>
      <c r="B23" s="39" t="s">
        <v>200</v>
      </c>
      <c r="C23" s="40" t="s">
        <v>82</v>
      </c>
      <c r="D23" s="38"/>
      <c r="E23" s="38"/>
      <c r="F23" s="44"/>
    </row>
    <row r="24" spans="1:6" ht="21" x14ac:dyDescent="0.25">
      <c r="A24" s="31" t="s">
        <v>177</v>
      </c>
      <c r="B24" s="39" t="s">
        <v>201</v>
      </c>
      <c r="C24" s="40" t="s">
        <v>87</v>
      </c>
      <c r="D24" s="38">
        <v>240967552</v>
      </c>
      <c r="E24" s="38">
        <v>1021385471</v>
      </c>
      <c r="F24" s="44">
        <v>0.2359222436991176</v>
      </c>
    </row>
    <row r="25" spans="1:6" ht="42" x14ac:dyDescent="0.25">
      <c r="A25" s="31"/>
      <c r="B25" s="39" t="s">
        <v>202</v>
      </c>
      <c r="C25" s="40" t="s">
        <v>99</v>
      </c>
      <c r="D25" s="38"/>
      <c r="E25" s="38"/>
      <c r="F25" s="44"/>
    </row>
    <row r="26" spans="1:6" ht="42" x14ac:dyDescent="0.25">
      <c r="A26" s="31"/>
      <c r="B26" s="39" t="s">
        <v>203</v>
      </c>
      <c r="C26" s="40" t="s">
        <v>100</v>
      </c>
      <c r="D26" s="38">
        <v>19761158</v>
      </c>
      <c r="E26" s="38">
        <v>755000000</v>
      </c>
      <c r="F26" s="44">
        <v>2.6173719205298013E-2</v>
      </c>
    </row>
    <row r="27" spans="1:6" ht="21" x14ac:dyDescent="0.25">
      <c r="A27" s="31"/>
      <c r="B27" s="39" t="s">
        <v>178</v>
      </c>
      <c r="C27" s="40" t="s">
        <v>101</v>
      </c>
      <c r="D27" s="38" t="s">
        <v>144</v>
      </c>
      <c r="E27" s="38" t="s">
        <v>144</v>
      </c>
      <c r="F27" s="44"/>
    </row>
    <row r="28" spans="1:6" ht="31.5" x14ac:dyDescent="0.25">
      <c r="A28" s="31"/>
      <c r="B28" s="39" t="s">
        <v>204</v>
      </c>
      <c r="C28" s="40" t="s">
        <v>102</v>
      </c>
      <c r="D28" s="38">
        <v>0</v>
      </c>
      <c r="E28" s="38">
        <v>84000000</v>
      </c>
      <c r="F28" s="44">
        <v>0</v>
      </c>
    </row>
    <row r="29" spans="1:6" ht="31.5" x14ac:dyDescent="0.25">
      <c r="A29" s="31"/>
      <c r="B29" s="39" t="s">
        <v>179</v>
      </c>
      <c r="C29" s="40" t="s">
        <v>103</v>
      </c>
      <c r="D29" s="38">
        <v>10551710</v>
      </c>
      <c r="E29" s="38">
        <v>5591017</v>
      </c>
      <c r="F29" s="44">
        <v>1.8872612978998276</v>
      </c>
    </row>
    <row r="30" spans="1:6" ht="21" x14ac:dyDescent="0.25">
      <c r="A30" s="31"/>
      <c r="B30" s="39" t="s">
        <v>180</v>
      </c>
      <c r="C30" s="40" t="s">
        <v>104</v>
      </c>
      <c r="D30" s="38">
        <v>74544350</v>
      </c>
      <c r="E30" s="38">
        <v>40648921</v>
      </c>
      <c r="F30" s="44">
        <v>1.8338580254073658</v>
      </c>
    </row>
    <row r="31" spans="1:6" ht="21" x14ac:dyDescent="0.25">
      <c r="A31" s="31"/>
      <c r="B31" s="39" t="s">
        <v>181</v>
      </c>
      <c r="C31" s="40" t="s">
        <v>105</v>
      </c>
      <c r="D31" s="78">
        <v>15110334</v>
      </c>
      <c r="E31" s="38">
        <v>15145533</v>
      </c>
      <c r="F31" s="44">
        <v>0.99767594841330443</v>
      </c>
    </row>
    <row r="32" spans="1:6" ht="21" x14ac:dyDescent="0.25">
      <c r="A32" s="31"/>
      <c r="B32" s="39" t="s">
        <v>205</v>
      </c>
      <c r="C32" s="40" t="s">
        <v>106</v>
      </c>
      <c r="D32" s="78">
        <v>5500000</v>
      </c>
      <c r="E32" s="38">
        <v>5500000</v>
      </c>
      <c r="F32" s="44">
        <v>1</v>
      </c>
    </row>
    <row r="33" spans="1:6" ht="21" x14ac:dyDescent="0.25">
      <c r="A33" s="31"/>
      <c r="B33" s="39" t="s">
        <v>206</v>
      </c>
      <c r="C33" s="40" t="s">
        <v>107</v>
      </c>
      <c r="D33" s="78">
        <v>16500000</v>
      </c>
      <c r="E33" s="38">
        <v>16500000</v>
      </c>
      <c r="F33" s="44">
        <v>1</v>
      </c>
    </row>
    <row r="34" spans="1:6" ht="31.5" x14ac:dyDescent="0.25">
      <c r="A34" s="31"/>
      <c r="B34" s="39" t="s">
        <v>207</v>
      </c>
      <c r="C34" s="40" t="s">
        <v>108</v>
      </c>
      <c r="D34" s="78">
        <v>11000000</v>
      </c>
      <c r="E34" s="38">
        <v>11000000</v>
      </c>
      <c r="F34" s="44">
        <v>1</v>
      </c>
    </row>
    <row r="35" spans="1:6" ht="21" x14ac:dyDescent="0.25">
      <c r="A35" s="31"/>
      <c r="B35" s="39" t="s">
        <v>182</v>
      </c>
      <c r="C35" s="40" t="s">
        <v>109</v>
      </c>
      <c r="D35" s="38">
        <v>88000000</v>
      </c>
      <c r="E35" s="38">
        <v>88000000</v>
      </c>
      <c r="F35" s="44">
        <v>1</v>
      </c>
    </row>
    <row r="36" spans="1:6" ht="21" x14ac:dyDescent="0.25">
      <c r="A36" s="31"/>
      <c r="B36" s="39" t="s">
        <v>208</v>
      </c>
      <c r="C36" s="40" t="s">
        <v>110</v>
      </c>
      <c r="D36" s="38" t="s">
        <v>144</v>
      </c>
      <c r="E36" s="38" t="s">
        <v>144</v>
      </c>
      <c r="F36" s="44"/>
    </row>
    <row r="37" spans="1:6" ht="73.5" x14ac:dyDescent="0.25">
      <c r="A37" s="31"/>
      <c r="B37" s="39" t="s">
        <v>183</v>
      </c>
      <c r="C37" s="40" t="s">
        <v>111</v>
      </c>
      <c r="D37" s="38" t="s">
        <v>144</v>
      </c>
      <c r="E37" s="38" t="s">
        <v>144</v>
      </c>
      <c r="F37" s="44"/>
    </row>
    <row r="38" spans="1:6" s="30" customFormat="1" ht="21" x14ac:dyDescent="0.25">
      <c r="A38" s="35" t="s">
        <v>184</v>
      </c>
      <c r="B38" s="34" t="s">
        <v>209</v>
      </c>
      <c r="C38" s="37" t="s">
        <v>83</v>
      </c>
      <c r="D38" s="36">
        <v>240967552</v>
      </c>
      <c r="E38" s="36">
        <v>1021385471</v>
      </c>
      <c r="F38" s="45">
        <v>0.2359222436991176</v>
      </c>
    </row>
    <row r="39" spans="1:6" s="30" customFormat="1" ht="31.5" x14ac:dyDescent="0.25">
      <c r="A39" s="35"/>
      <c r="B39" s="34" t="s">
        <v>210</v>
      </c>
      <c r="C39" s="37" t="s">
        <v>84</v>
      </c>
      <c r="D39" s="46">
        <v>102459102752</v>
      </c>
      <c r="E39" s="46">
        <v>93633276358</v>
      </c>
      <c r="F39" s="45">
        <v>1.0942595062064804</v>
      </c>
    </row>
    <row r="40" spans="1:6" s="30" customFormat="1" ht="42" x14ac:dyDescent="0.25">
      <c r="A40" s="35"/>
      <c r="B40" s="34" t="s">
        <v>211</v>
      </c>
      <c r="C40" s="37" t="s">
        <v>85</v>
      </c>
      <c r="D40" s="67">
        <v>8464853.6300000008</v>
      </c>
      <c r="E40" s="67">
        <v>8394559.3900000006</v>
      </c>
      <c r="F40" s="45">
        <v>1.0083737855358719</v>
      </c>
    </row>
    <row r="41" spans="1:6" ht="42" x14ac:dyDescent="0.25">
      <c r="A41" s="32"/>
      <c r="B41" s="41" t="s">
        <v>212</v>
      </c>
      <c r="C41" s="37" t="s">
        <v>86</v>
      </c>
      <c r="D41" s="100">
        <v>12104.06</v>
      </c>
      <c r="E41" s="100">
        <v>11154.04</v>
      </c>
      <c r="F41" s="45">
        <v>1.0851727266533022</v>
      </c>
    </row>
  </sheetData>
  <autoFilter ref="A2:F2"/>
  <conditionalFormatting sqref="A1:F1048576">
    <cfRule type="expression" dxfId="7" priority="3">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37" workbookViewId="0">
      <selection activeCell="E53" sqref="E53"/>
    </sheetView>
  </sheetViews>
  <sheetFormatPr defaultRowHeight="15" x14ac:dyDescent="0.25"/>
  <cols>
    <col min="1" max="1" width="8.28515625" style="51" customWidth="1"/>
    <col min="2" max="2" width="43.42578125" style="51" customWidth="1"/>
    <col min="3" max="3" width="11.42578125" style="51" customWidth="1"/>
    <col min="4" max="5" width="19.42578125" style="88" customWidth="1"/>
    <col min="6" max="6" width="19.42578125" style="89" customWidth="1"/>
    <col min="7" max="7" width="10.7109375" style="51" hidden="1" customWidth="1"/>
    <col min="8" max="16384" width="9.140625" style="51"/>
  </cols>
  <sheetData>
    <row r="1" spans="1:6" ht="34.5" customHeight="1" x14ac:dyDescent="0.25">
      <c r="A1" s="48" t="s">
        <v>152</v>
      </c>
      <c r="B1" s="48" t="s">
        <v>153</v>
      </c>
      <c r="C1" s="48" t="s">
        <v>154</v>
      </c>
      <c r="D1" s="48" t="s">
        <v>274</v>
      </c>
      <c r="E1" s="48" t="s">
        <v>275</v>
      </c>
      <c r="F1" s="48" t="s">
        <v>155</v>
      </c>
    </row>
    <row r="2" spans="1:6" ht="21" x14ac:dyDescent="0.25">
      <c r="A2" s="52" t="s">
        <v>37</v>
      </c>
      <c r="B2" s="37" t="s">
        <v>279</v>
      </c>
      <c r="C2" s="37" t="s">
        <v>0</v>
      </c>
      <c r="D2" s="79">
        <v>10710001413</v>
      </c>
      <c r="E2" s="79">
        <v>7325880984</v>
      </c>
      <c r="F2" s="79">
        <v>10710001413</v>
      </c>
    </row>
    <row r="3" spans="1:6" ht="21" x14ac:dyDescent="0.25">
      <c r="A3" s="53">
        <v>1</v>
      </c>
      <c r="B3" s="47" t="s">
        <v>280</v>
      </c>
      <c r="C3" s="47" t="s">
        <v>1</v>
      </c>
      <c r="D3" s="80">
        <v>4930882385</v>
      </c>
      <c r="E3" s="81">
        <v>3985845662</v>
      </c>
      <c r="F3" s="82">
        <v>4930882385</v>
      </c>
    </row>
    <row r="4" spans="1:6" ht="21" x14ac:dyDescent="0.25">
      <c r="A4" s="53">
        <v>2</v>
      </c>
      <c r="B4" s="47" t="s">
        <v>281</v>
      </c>
      <c r="C4" s="47" t="s">
        <v>2</v>
      </c>
      <c r="D4" s="81">
        <v>5779119028</v>
      </c>
      <c r="E4" s="81">
        <v>3340035322</v>
      </c>
      <c r="F4" s="82">
        <v>5779119028</v>
      </c>
    </row>
    <row r="5" spans="1:6" ht="21" x14ac:dyDescent="0.25">
      <c r="A5" s="53">
        <v>3</v>
      </c>
      <c r="B5" s="47" t="s">
        <v>282</v>
      </c>
      <c r="C5" s="47" t="s">
        <v>3</v>
      </c>
      <c r="D5" s="81"/>
      <c r="E5" s="81"/>
      <c r="F5" s="83"/>
    </row>
    <row r="6" spans="1:6" ht="21" x14ac:dyDescent="0.25">
      <c r="A6" s="52" t="s">
        <v>39</v>
      </c>
      <c r="B6" s="37" t="s">
        <v>283</v>
      </c>
      <c r="C6" s="37" t="s">
        <v>4</v>
      </c>
      <c r="D6" s="79">
        <v>1758418456</v>
      </c>
      <c r="E6" s="79">
        <v>1393816167</v>
      </c>
      <c r="F6" s="79">
        <v>1758418456</v>
      </c>
    </row>
    <row r="7" spans="1:6" ht="21" x14ac:dyDescent="0.25">
      <c r="A7" s="53">
        <v>1</v>
      </c>
      <c r="B7" s="47" t="s">
        <v>284</v>
      </c>
      <c r="C7" s="47" t="s">
        <v>5</v>
      </c>
      <c r="D7" s="81">
        <v>857543609</v>
      </c>
      <c r="E7" s="81">
        <v>427270118</v>
      </c>
      <c r="F7" s="82">
        <v>857543609</v>
      </c>
    </row>
    <row r="8" spans="1:6" ht="21" x14ac:dyDescent="0.25">
      <c r="A8" s="53">
        <v>2</v>
      </c>
      <c r="B8" s="47" t="s">
        <v>285</v>
      </c>
      <c r="C8" s="47" t="s">
        <v>6</v>
      </c>
      <c r="D8" s="81">
        <v>247263978</v>
      </c>
      <c r="E8" s="81">
        <v>248187674</v>
      </c>
      <c r="F8" s="82">
        <v>247263978</v>
      </c>
    </row>
    <row r="9" spans="1:6" ht="21" x14ac:dyDescent="0.25">
      <c r="A9" s="53"/>
      <c r="B9" s="54" t="s">
        <v>145</v>
      </c>
      <c r="C9" s="47" t="s">
        <v>88</v>
      </c>
      <c r="D9" s="81">
        <v>180000000</v>
      </c>
      <c r="E9" s="81">
        <v>180000000</v>
      </c>
      <c r="F9" s="82">
        <v>180000000</v>
      </c>
    </row>
    <row r="10" spans="1:6" ht="21" x14ac:dyDescent="0.25">
      <c r="A10" s="53"/>
      <c r="B10" s="54" t="s">
        <v>146</v>
      </c>
      <c r="C10" s="47" t="s">
        <v>89</v>
      </c>
      <c r="D10" s="81">
        <v>1263978</v>
      </c>
      <c r="E10" s="81">
        <v>2187674</v>
      </c>
      <c r="F10" s="82">
        <v>1263978</v>
      </c>
    </row>
    <row r="11" spans="1:6" ht="21" x14ac:dyDescent="0.25">
      <c r="A11" s="53"/>
      <c r="B11" s="54" t="s">
        <v>147</v>
      </c>
      <c r="C11" s="47" t="s">
        <v>90</v>
      </c>
      <c r="D11" s="81">
        <v>66000000</v>
      </c>
      <c r="E11" s="81">
        <v>66000000</v>
      </c>
      <c r="F11" s="82">
        <v>66000000</v>
      </c>
    </row>
    <row r="12" spans="1:6" ht="52.5" x14ac:dyDescent="0.25">
      <c r="A12" s="53">
        <v>3</v>
      </c>
      <c r="B12" s="55" t="s">
        <v>286</v>
      </c>
      <c r="C12" s="47" t="s">
        <v>7</v>
      </c>
      <c r="D12" s="81">
        <v>331100000</v>
      </c>
      <c r="E12" s="81">
        <v>332200000</v>
      </c>
      <c r="F12" s="82">
        <v>331100000</v>
      </c>
    </row>
    <row r="13" spans="1:6" ht="21" x14ac:dyDescent="0.25">
      <c r="A13" s="53"/>
      <c r="B13" s="47" t="s">
        <v>287</v>
      </c>
      <c r="C13" s="47" t="s">
        <v>91</v>
      </c>
      <c r="D13" s="81">
        <v>198000000</v>
      </c>
      <c r="E13" s="81">
        <v>198000000</v>
      </c>
      <c r="F13" s="82">
        <v>198000000</v>
      </c>
    </row>
    <row r="14" spans="1:6" ht="42" x14ac:dyDescent="0.25">
      <c r="A14" s="53"/>
      <c r="B14" s="47" t="s">
        <v>288</v>
      </c>
      <c r="C14" s="47" t="s">
        <v>92</v>
      </c>
      <c r="D14" s="81">
        <v>133100000</v>
      </c>
      <c r="E14" s="81">
        <v>134200000</v>
      </c>
      <c r="F14" s="82">
        <v>133100000</v>
      </c>
    </row>
    <row r="15" spans="1:6" ht="21" x14ac:dyDescent="0.25">
      <c r="A15" s="53">
        <v>4</v>
      </c>
      <c r="B15" s="47" t="s">
        <v>289</v>
      </c>
      <c r="C15" s="47" t="s">
        <v>8</v>
      </c>
      <c r="D15" s="81">
        <v>88000000</v>
      </c>
      <c r="E15" s="81">
        <v>88000000</v>
      </c>
      <c r="F15" s="82">
        <v>88000000</v>
      </c>
    </row>
    <row r="16" spans="1:6" ht="52.5" x14ac:dyDescent="0.25">
      <c r="A16" s="53">
        <v>5</v>
      </c>
      <c r="B16" s="47" t="s">
        <v>290</v>
      </c>
      <c r="C16" s="47" t="s">
        <v>9</v>
      </c>
      <c r="D16" s="81">
        <v>168000000</v>
      </c>
      <c r="E16" s="80">
        <v>168000000</v>
      </c>
      <c r="F16" s="82">
        <v>168000000</v>
      </c>
    </row>
    <row r="17" spans="1:6" ht="105" x14ac:dyDescent="0.25">
      <c r="A17" s="53">
        <v>6</v>
      </c>
      <c r="B17" s="55" t="s">
        <v>291</v>
      </c>
      <c r="C17" s="47" t="s">
        <v>10</v>
      </c>
      <c r="D17" s="81">
        <v>16586270</v>
      </c>
      <c r="E17" s="81"/>
      <c r="F17" s="82">
        <v>16586270</v>
      </c>
    </row>
    <row r="18" spans="1:6" ht="21" x14ac:dyDescent="0.25">
      <c r="A18" s="53">
        <v>7</v>
      </c>
      <c r="B18" s="47" t="s">
        <v>292</v>
      </c>
      <c r="C18" s="47" t="s">
        <v>11</v>
      </c>
      <c r="D18" s="81">
        <v>20280037</v>
      </c>
      <c r="E18" s="81">
        <v>108602391</v>
      </c>
      <c r="F18" s="82">
        <v>20280037</v>
      </c>
    </row>
    <row r="19" spans="1:6" ht="21" x14ac:dyDescent="0.25">
      <c r="A19" s="53"/>
      <c r="B19" s="47" t="s">
        <v>148</v>
      </c>
      <c r="C19" s="47" t="s">
        <v>93</v>
      </c>
      <c r="D19" s="81">
        <v>15453358</v>
      </c>
      <c r="E19" s="81">
        <v>76941709</v>
      </c>
      <c r="F19" s="82">
        <v>15453358</v>
      </c>
    </row>
    <row r="20" spans="1:6" ht="21" x14ac:dyDescent="0.25">
      <c r="A20" s="53"/>
      <c r="B20" s="47" t="s">
        <v>149</v>
      </c>
      <c r="C20" s="47" t="s">
        <v>94</v>
      </c>
      <c r="D20" s="81">
        <v>4826679</v>
      </c>
      <c r="E20" s="81">
        <v>31660682</v>
      </c>
      <c r="F20" s="82">
        <v>4826679</v>
      </c>
    </row>
    <row r="21" spans="1:6" ht="21" x14ac:dyDescent="0.25">
      <c r="A21" s="53">
        <v>8</v>
      </c>
      <c r="B21" s="47" t="s">
        <v>293</v>
      </c>
      <c r="C21" s="47" t="s">
        <v>12</v>
      </c>
      <c r="D21" s="81">
        <v>29644562</v>
      </c>
      <c r="E21" s="81">
        <v>21555984</v>
      </c>
      <c r="F21" s="82">
        <v>29644562</v>
      </c>
    </row>
    <row r="22" spans="1:6" ht="21" x14ac:dyDescent="0.25">
      <c r="A22" s="53"/>
      <c r="B22" s="47" t="s">
        <v>150</v>
      </c>
      <c r="C22" s="47" t="s">
        <v>95</v>
      </c>
      <c r="D22" s="81">
        <v>19644562</v>
      </c>
      <c r="E22" s="81">
        <v>11555984</v>
      </c>
      <c r="F22" s="82">
        <v>19644562</v>
      </c>
    </row>
    <row r="23" spans="1:6" ht="21" x14ac:dyDescent="0.25">
      <c r="A23" s="53"/>
      <c r="B23" s="47" t="s">
        <v>294</v>
      </c>
      <c r="C23" s="47" t="s">
        <v>96</v>
      </c>
      <c r="D23" s="81">
        <v>10000000</v>
      </c>
      <c r="E23" s="81">
        <v>10000000</v>
      </c>
      <c r="F23" s="82">
        <v>10000000</v>
      </c>
    </row>
    <row r="24" spans="1:6" ht="21" x14ac:dyDescent="0.25">
      <c r="A24" s="53"/>
      <c r="B24" s="47" t="s">
        <v>151</v>
      </c>
      <c r="C24" s="47" t="s">
        <v>97</v>
      </c>
      <c r="D24" s="81"/>
      <c r="E24" s="81"/>
      <c r="F24" s="82"/>
    </row>
    <row r="25" spans="1:6" ht="21" x14ac:dyDescent="0.25">
      <c r="A25" s="53" t="s">
        <v>38</v>
      </c>
      <c r="B25" s="37" t="s">
        <v>295</v>
      </c>
      <c r="C25" s="47" t="s">
        <v>13</v>
      </c>
      <c r="D25" s="79">
        <v>8951582957</v>
      </c>
      <c r="E25" s="79">
        <v>5932064817</v>
      </c>
      <c r="F25" s="79">
        <v>8951582957</v>
      </c>
    </row>
    <row r="26" spans="1:6" ht="21" x14ac:dyDescent="0.25">
      <c r="A26" s="53" t="s">
        <v>40</v>
      </c>
      <c r="B26" s="37" t="s">
        <v>296</v>
      </c>
      <c r="C26" s="47" t="s">
        <v>14</v>
      </c>
      <c r="D26" s="79">
        <v>586914552</v>
      </c>
      <c r="E26" s="79">
        <v>1527070571</v>
      </c>
      <c r="F26" s="79">
        <v>586914552</v>
      </c>
    </row>
    <row r="27" spans="1:6" ht="21" x14ac:dyDescent="0.25">
      <c r="A27" s="53">
        <v>1</v>
      </c>
      <c r="B27" s="47" t="s">
        <v>297</v>
      </c>
      <c r="C27" s="47" t="s">
        <v>15</v>
      </c>
      <c r="D27" s="81">
        <v>314044546</v>
      </c>
      <c r="E27" s="81">
        <v>1797385511</v>
      </c>
      <c r="F27" s="82">
        <v>314044546</v>
      </c>
    </row>
    <row r="28" spans="1:6" ht="21" x14ac:dyDescent="0.25">
      <c r="A28" s="53">
        <v>2</v>
      </c>
      <c r="B28" s="47" t="s">
        <v>298</v>
      </c>
      <c r="C28" s="47" t="s">
        <v>16</v>
      </c>
      <c r="D28" s="81">
        <v>272870006</v>
      </c>
      <c r="E28" s="81">
        <v>-270314940</v>
      </c>
      <c r="F28" s="82">
        <v>272870006</v>
      </c>
    </row>
    <row r="29" spans="1:6" ht="42" x14ac:dyDescent="0.25">
      <c r="A29" s="53" t="s">
        <v>156</v>
      </c>
      <c r="B29" s="37" t="s">
        <v>299</v>
      </c>
      <c r="C29" s="47" t="s">
        <v>17</v>
      </c>
      <c r="D29" s="79">
        <v>9538497509</v>
      </c>
      <c r="E29" s="79">
        <v>7459135388</v>
      </c>
      <c r="F29" s="79">
        <v>9538497509</v>
      </c>
    </row>
    <row r="30" spans="1:6" ht="21" x14ac:dyDescent="0.25">
      <c r="A30" s="53" t="s">
        <v>157</v>
      </c>
      <c r="B30" s="37" t="s">
        <v>300</v>
      </c>
      <c r="C30" s="47" t="s">
        <v>18</v>
      </c>
      <c r="D30" s="84">
        <v>93633276358</v>
      </c>
      <c r="E30" s="84">
        <v>73549287643</v>
      </c>
      <c r="F30" s="79">
        <v>93633276358</v>
      </c>
    </row>
    <row r="31" spans="1:6" ht="31.5" x14ac:dyDescent="0.25">
      <c r="A31" s="53" t="s">
        <v>158</v>
      </c>
      <c r="B31" s="37" t="s">
        <v>301</v>
      </c>
      <c r="C31" s="47" t="s">
        <v>19</v>
      </c>
      <c r="D31" s="79">
        <v>8825826394</v>
      </c>
      <c r="E31" s="79">
        <v>20083988715</v>
      </c>
      <c r="F31" s="79">
        <v>8825826394</v>
      </c>
    </row>
    <row r="32" spans="1:6" x14ac:dyDescent="0.25">
      <c r="A32" s="53"/>
      <c r="B32" s="47" t="s">
        <v>302</v>
      </c>
      <c r="C32" s="47" t="s">
        <v>112</v>
      </c>
      <c r="D32" s="81"/>
      <c r="E32" s="81"/>
      <c r="F32" s="83"/>
    </row>
    <row r="33" spans="1:6" ht="42" x14ac:dyDescent="0.25">
      <c r="A33" s="53">
        <v>1</v>
      </c>
      <c r="B33" s="47" t="s">
        <v>303</v>
      </c>
      <c r="C33" s="47" t="s">
        <v>113</v>
      </c>
      <c r="D33" s="85">
        <v>9538497509</v>
      </c>
      <c r="E33" s="81">
        <v>7459135388</v>
      </c>
      <c r="F33" s="82">
        <v>9538497509</v>
      </c>
    </row>
    <row r="34" spans="1:6" ht="42" x14ac:dyDescent="0.25">
      <c r="A34" s="53">
        <v>2</v>
      </c>
      <c r="B34" s="47" t="s">
        <v>304</v>
      </c>
      <c r="C34" s="47" t="s">
        <v>114</v>
      </c>
      <c r="D34" s="81"/>
      <c r="E34" s="81"/>
      <c r="F34" s="86"/>
    </row>
    <row r="35" spans="1:6" ht="42" x14ac:dyDescent="0.25">
      <c r="A35" s="53">
        <v>3</v>
      </c>
      <c r="B35" s="47" t="s">
        <v>305</v>
      </c>
      <c r="C35" s="47" t="s">
        <v>115</v>
      </c>
      <c r="D35" s="81">
        <v>104322943709</v>
      </c>
      <c r="E35" s="81">
        <v>87095420000</v>
      </c>
      <c r="F35" s="82">
        <v>104322943709</v>
      </c>
    </row>
    <row r="36" spans="1:6" ht="31.5" x14ac:dyDescent="0.25">
      <c r="A36" s="53">
        <v>4</v>
      </c>
      <c r="B36" s="47" t="s">
        <v>306</v>
      </c>
      <c r="C36" s="47" t="s">
        <v>116</v>
      </c>
      <c r="D36" s="87">
        <v>-105035614824</v>
      </c>
      <c r="E36" s="87">
        <v>-74470566673</v>
      </c>
      <c r="F36" s="81">
        <v>-105035614824</v>
      </c>
    </row>
    <row r="37" spans="1:6" ht="21" x14ac:dyDescent="0.25">
      <c r="A37" s="53" t="s">
        <v>159</v>
      </c>
      <c r="B37" s="37" t="s">
        <v>307</v>
      </c>
      <c r="C37" s="47" t="s">
        <v>20</v>
      </c>
      <c r="D37" s="79">
        <v>102459102752</v>
      </c>
      <c r="E37" s="79">
        <v>93633276358</v>
      </c>
      <c r="F37" s="79">
        <v>102459102752</v>
      </c>
    </row>
    <row r="38" spans="1:6" ht="31.5" x14ac:dyDescent="0.25">
      <c r="A38" s="53" t="s">
        <v>160</v>
      </c>
      <c r="B38" s="37" t="s">
        <v>308</v>
      </c>
      <c r="C38" s="47" t="s">
        <v>117</v>
      </c>
      <c r="D38" s="84"/>
      <c r="E38" s="84"/>
      <c r="F38" s="83"/>
    </row>
    <row r="39" spans="1:6" ht="31.5" x14ac:dyDescent="0.25">
      <c r="A39" s="53"/>
      <c r="B39" s="47" t="s">
        <v>309</v>
      </c>
      <c r="C39" s="47" t="s">
        <v>118</v>
      </c>
      <c r="D39" s="99">
        <v>8.1199999999999994E-2</v>
      </c>
      <c r="E39" s="99">
        <v>8.8900000000000007E-2</v>
      </c>
      <c r="F39" s="99">
        <v>8.1199999999999994E-2</v>
      </c>
    </row>
    <row r="40" spans="1:6" x14ac:dyDescent="0.25">
      <c r="A40" s="73"/>
      <c r="B40" s="73"/>
      <c r="C40" s="73"/>
      <c r="D40" s="73"/>
      <c r="E40" s="73"/>
      <c r="F40" s="73"/>
    </row>
    <row r="42" spans="1:6" x14ac:dyDescent="0.25">
      <c r="D42" s="98"/>
    </row>
  </sheetData>
  <conditionalFormatting sqref="A1:C1048574 D1:D38 D40:D1048574 E1:F1048574 D40:F40">
    <cfRule type="expression" dxfId="6" priority="4" stopIfTrue="1">
      <formula>$G2=1</formula>
    </cfRule>
  </conditionalFormatting>
  <conditionalFormatting sqref="A1048575:F1048576 A1:F1">
    <cfRule type="expression" dxfId="5" priority="2">
      <formula>#REF!=1</formula>
    </cfRule>
  </conditionalFormatting>
  <conditionalFormatting sqref="D39">
    <cfRule type="expression" dxfId="4" priority="1" stopIfTrue="1">
      <formula>$G40=1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opLeftCell="A28" workbookViewId="0">
      <selection activeCell="F25" sqref="F25"/>
    </sheetView>
  </sheetViews>
  <sheetFormatPr defaultRowHeight="10.5" x14ac:dyDescent="0.15"/>
  <cols>
    <col min="1" max="1" width="4.5703125" style="74" customWidth="1"/>
    <col min="2" max="2" width="37.5703125" style="74" customWidth="1"/>
    <col min="3" max="3" width="9.28515625" style="74" bestFit="1" customWidth="1"/>
    <col min="4" max="4" width="16.28515625" style="74" bestFit="1" customWidth="1"/>
    <col min="5" max="5" width="13.42578125" style="74" bestFit="1" customWidth="1"/>
    <col min="6" max="6" width="18.42578125" style="74" customWidth="1"/>
    <col min="7" max="7" width="18.7109375" style="74" customWidth="1"/>
    <col min="8" max="8" width="19" style="74" customWidth="1"/>
    <col min="9" max="9" width="16.85546875" style="74" bestFit="1" customWidth="1"/>
    <col min="10" max="10" width="12.140625" style="74" bestFit="1" customWidth="1"/>
    <col min="11" max="11" width="18" style="74" bestFit="1" customWidth="1"/>
    <col min="12" max="12" width="16.28515625" style="74" bestFit="1" customWidth="1"/>
    <col min="13" max="16384" width="9.140625" style="74"/>
  </cols>
  <sheetData>
    <row r="1" spans="1:7" ht="52.5" x14ac:dyDescent="0.15">
      <c r="A1" s="71" t="s">
        <v>213</v>
      </c>
      <c r="B1" s="71" t="s">
        <v>219</v>
      </c>
      <c r="C1" s="71" t="s">
        <v>154</v>
      </c>
      <c r="D1" s="71" t="s">
        <v>243</v>
      </c>
      <c r="E1" s="71" t="s">
        <v>244</v>
      </c>
      <c r="F1" s="71" t="s">
        <v>245</v>
      </c>
      <c r="G1" s="94" t="s">
        <v>246</v>
      </c>
    </row>
    <row r="2" spans="1:7" ht="21" x14ac:dyDescent="0.25">
      <c r="A2" s="50" t="s">
        <v>37</v>
      </c>
      <c r="B2" s="57" t="s">
        <v>220</v>
      </c>
      <c r="C2" s="57">
        <v>2246</v>
      </c>
      <c r="D2" s="49"/>
      <c r="E2" s="49"/>
      <c r="F2" s="49"/>
      <c r="G2" s="95"/>
    </row>
    <row r="3" spans="1:7" ht="18.75" customHeight="1" x14ac:dyDescent="0.25">
      <c r="A3" s="50">
        <v>1</v>
      </c>
      <c r="B3" s="68" t="s">
        <v>98</v>
      </c>
      <c r="C3" s="58">
        <v>2246.1</v>
      </c>
      <c r="D3" s="49">
        <v>52500</v>
      </c>
      <c r="E3" s="49">
        <v>7700</v>
      </c>
      <c r="F3" s="49">
        <v>404250000</v>
      </c>
      <c r="G3" s="95">
        <v>3.9362193112759255E-3</v>
      </c>
    </row>
    <row r="4" spans="1:7" ht="18" customHeight="1" x14ac:dyDescent="0.15">
      <c r="A4" s="50"/>
      <c r="B4" s="57" t="s">
        <v>221</v>
      </c>
      <c r="C4" s="57">
        <v>2247</v>
      </c>
      <c r="D4" s="72">
        <v>52500</v>
      </c>
      <c r="E4" s="72">
        <v>7700</v>
      </c>
      <c r="F4" s="72">
        <v>404250000</v>
      </c>
      <c r="G4" s="96">
        <v>3.9362193112759255E-3</v>
      </c>
    </row>
    <row r="5" spans="1:7" ht="21" x14ac:dyDescent="0.15">
      <c r="A5" s="50" t="s">
        <v>214</v>
      </c>
      <c r="B5" s="57" t="s">
        <v>222</v>
      </c>
      <c r="C5" s="57">
        <v>2248</v>
      </c>
      <c r="D5" s="49"/>
      <c r="E5" s="49"/>
      <c r="F5" s="49"/>
      <c r="G5" s="96"/>
    </row>
    <row r="6" spans="1:7" ht="21" x14ac:dyDescent="0.15">
      <c r="A6" s="50"/>
      <c r="B6" s="58" t="s">
        <v>221</v>
      </c>
      <c r="C6" s="58">
        <v>2249</v>
      </c>
      <c r="D6" s="49"/>
      <c r="E6" s="49"/>
      <c r="F6" s="49"/>
      <c r="G6" s="96"/>
    </row>
    <row r="7" spans="1:7" ht="21" x14ac:dyDescent="0.15">
      <c r="A7" s="50"/>
      <c r="B7" s="57" t="s">
        <v>223</v>
      </c>
      <c r="C7" s="57">
        <v>2250</v>
      </c>
      <c r="D7" s="49"/>
      <c r="E7" s="49"/>
      <c r="F7" s="49"/>
      <c r="G7" s="96"/>
    </row>
    <row r="8" spans="1:7" ht="21" x14ac:dyDescent="0.15">
      <c r="A8" s="50" t="s">
        <v>38</v>
      </c>
      <c r="B8" s="57" t="s">
        <v>224</v>
      </c>
      <c r="C8" s="57">
        <v>2251</v>
      </c>
      <c r="D8" s="49"/>
      <c r="E8" s="49"/>
      <c r="F8" s="49"/>
      <c r="G8" s="96"/>
    </row>
    <row r="9" spans="1:7" ht="17.25" customHeight="1" x14ac:dyDescent="0.15">
      <c r="A9" s="50" t="s">
        <v>215</v>
      </c>
      <c r="B9" s="68" t="s">
        <v>310</v>
      </c>
      <c r="C9" s="58">
        <v>2251.1</v>
      </c>
      <c r="D9" s="49">
        <v>9800</v>
      </c>
      <c r="E9" s="49">
        <v>99996.29</v>
      </c>
      <c r="F9" s="49">
        <v>979963619</v>
      </c>
      <c r="G9" s="96">
        <v>9.541995600385017E-3</v>
      </c>
    </row>
    <row r="10" spans="1:7" ht="17.25" customHeight="1" x14ac:dyDescent="0.15">
      <c r="A10" s="50">
        <v>2</v>
      </c>
      <c r="B10" s="68" t="s">
        <v>276</v>
      </c>
      <c r="C10" s="58">
        <v>2251.1999999999998</v>
      </c>
      <c r="D10" s="49">
        <v>190000</v>
      </c>
      <c r="E10" s="49">
        <v>101929.96</v>
      </c>
      <c r="F10" s="49">
        <v>19366691880</v>
      </c>
      <c r="G10" s="96">
        <v>0.18857525435642958</v>
      </c>
    </row>
    <row r="11" spans="1:7" ht="17.25" customHeight="1" x14ac:dyDescent="0.15">
      <c r="A11" s="50">
        <v>3</v>
      </c>
      <c r="B11" s="68" t="s">
        <v>311</v>
      </c>
      <c r="C11" s="58">
        <v>2251.3000000000002</v>
      </c>
      <c r="D11" s="49">
        <v>5000</v>
      </c>
      <c r="E11" s="49">
        <v>101020.46</v>
      </c>
      <c r="F11" s="49">
        <v>505102300</v>
      </c>
      <c r="G11" s="96">
        <v>4.9182274024239603E-3</v>
      </c>
    </row>
    <row r="12" spans="1:7" ht="17.25" customHeight="1" x14ac:dyDescent="0.15">
      <c r="A12" s="50">
        <v>4</v>
      </c>
      <c r="B12" s="68" t="s">
        <v>312</v>
      </c>
      <c r="C12" s="58">
        <v>2251.4</v>
      </c>
      <c r="D12" s="49">
        <v>100000</v>
      </c>
      <c r="E12" s="49">
        <v>100000</v>
      </c>
      <c r="F12" s="49">
        <v>10000000000</v>
      </c>
      <c r="G12" s="96">
        <v>9.7370916790993828E-2</v>
      </c>
    </row>
    <row r="13" spans="1:7" ht="21" x14ac:dyDescent="0.15">
      <c r="A13" s="50"/>
      <c r="B13" s="58" t="s">
        <v>221</v>
      </c>
      <c r="C13" s="58">
        <v>2252</v>
      </c>
      <c r="D13" s="72">
        <v>304800</v>
      </c>
      <c r="E13" s="72" t="s">
        <v>144</v>
      </c>
      <c r="F13" s="72">
        <v>30851757799</v>
      </c>
      <c r="G13" s="96">
        <v>0.3004063941502324</v>
      </c>
    </row>
    <row r="14" spans="1:7" ht="21" x14ac:dyDescent="0.15">
      <c r="A14" s="50" t="s">
        <v>216</v>
      </c>
      <c r="B14" s="57" t="s">
        <v>225</v>
      </c>
      <c r="C14" s="57">
        <v>2253</v>
      </c>
      <c r="D14" s="49"/>
      <c r="E14" s="49"/>
      <c r="F14" s="49"/>
      <c r="G14" s="96"/>
    </row>
    <row r="15" spans="1:7" ht="21" x14ac:dyDescent="0.15">
      <c r="A15" s="50" t="s">
        <v>215</v>
      </c>
      <c r="B15" s="58" t="s">
        <v>226</v>
      </c>
      <c r="C15" s="58">
        <v>2253.1</v>
      </c>
      <c r="D15" s="49"/>
      <c r="E15" s="49"/>
      <c r="F15" s="49"/>
      <c r="G15" s="96"/>
    </row>
    <row r="16" spans="1:7" ht="21" x14ac:dyDescent="0.15">
      <c r="A16" s="50"/>
      <c r="B16" s="57" t="s">
        <v>221</v>
      </c>
      <c r="C16" s="57">
        <v>2254</v>
      </c>
      <c r="D16" s="49"/>
      <c r="E16" s="49"/>
      <c r="F16" s="49"/>
      <c r="G16" s="96"/>
    </row>
    <row r="17" spans="1:7" ht="21" x14ac:dyDescent="0.15">
      <c r="A17" s="50"/>
      <c r="B17" s="57" t="s">
        <v>227</v>
      </c>
      <c r="C17" s="57">
        <v>2255</v>
      </c>
      <c r="D17" s="72"/>
      <c r="E17" s="72"/>
      <c r="F17" s="72">
        <v>31256007799</v>
      </c>
      <c r="G17" s="96">
        <v>0.30434261346150832</v>
      </c>
    </row>
    <row r="18" spans="1:7" ht="21" x14ac:dyDescent="0.15">
      <c r="A18" s="50" t="s">
        <v>217</v>
      </c>
      <c r="B18" s="57" t="s">
        <v>197</v>
      </c>
      <c r="C18" s="57">
        <v>2256</v>
      </c>
      <c r="D18" s="49"/>
      <c r="E18" s="49"/>
      <c r="F18" s="49"/>
      <c r="G18" s="96"/>
    </row>
    <row r="19" spans="1:7" ht="21" x14ac:dyDescent="0.15">
      <c r="A19" s="50">
        <v>1</v>
      </c>
      <c r="B19" s="58" t="s">
        <v>228</v>
      </c>
      <c r="C19" s="58">
        <v>2256.1</v>
      </c>
      <c r="D19" s="49"/>
      <c r="E19" s="49"/>
      <c r="F19" s="49">
        <v>1006917205</v>
      </c>
      <c r="G19" s="96">
        <v>9.8044451383475072E-3</v>
      </c>
    </row>
    <row r="20" spans="1:7" ht="21" x14ac:dyDescent="0.15">
      <c r="A20" s="50">
        <v>2</v>
      </c>
      <c r="B20" s="58" t="s">
        <v>229</v>
      </c>
      <c r="C20" s="58">
        <v>2256.1999999999998</v>
      </c>
      <c r="D20" s="49"/>
      <c r="E20" s="49"/>
      <c r="F20" s="49">
        <v>4039183561</v>
      </c>
      <c r="G20" s="96">
        <v>3.9329900642168111E-2</v>
      </c>
    </row>
    <row r="21" spans="1:7" ht="21" x14ac:dyDescent="0.15">
      <c r="A21" s="50">
        <v>3</v>
      </c>
      <c r="B21" s="58" t="s">
        <v>230</v>
      </c>
      <c r="C21" s="58">
        <v>2256.3000000000002</v>
      </c>
      <c r="D21" s="49"/>
      <c r="E21" s="49"/>
      <c r="F21" s="49"/>
      <c r="G21" s="96"/>
    </row>
    <row r="22" spans="1:7" ht="21" x14ac:dyDescent="0.15">
      <c r="A22" s="50">
        <v>4</v>
      </c>
      <c r="B22" s="58" t="s">
        <v>231</v>
      </c>
      <c r="C22" s="58">
        <v>2256.4</v>
      </c>
      <c r="D22" s="49"/>
      <c r="E22" s="49"/>
      <c r="F22" s="49"/>
      <c r="G22" s="96"/>
    </row>
    <row r="23" spans="1:7" ht="31.5" x14ac:dyDescent="0.15">
      <c r="A23" s="50">
        <v>5</v>
      </c>
      <c r="B23" s="58" t="s">
        <v>232</v>
      </c>
      <c r="C23" s="58">
        <v>2256.5</v>
      </c>
      <c r="D23" s="49"/>
      <c r="E23" s="49"/>
      <c r="F23" s="49"/>
      <c r="G23" s="96"/>
    </row>
    <row r="24" spans="1:7" ht="21" x14ac:dyDescent="0.15">
      <c r="A24" s="50">
        <v>6</v>
      </c>
      <c r="B24" s="58" t="s">
        <v>233</v>
      </c>
      <c r="C24" s="58">
        <v>2256.6</v>
      </c>
      <c r="D24" s="49"/>
      <c r="E24" s="49"/>
      <c r="F24" s="49"/>
      <c r="G24" s="96"/>
    </row>
    <row r="25" spans="1:7" ht="21" x14ac:dyDescent="0.15">
      <c r="A25" s="50">
        <v>7</v>
      </c>
      <c r="B25" s="58" t="s">
        <v>234</v>
      </c>
      <c r="C25" s="58">
        <v>2256.6999999999998</v>
      </c>
      <c r="D25" s="49"/>
      <c r="E25" s="49"/>
      <c r="F25" s="49"/>
      <c r="G25" s="96"/>
    </row>
    <row r="26" spans="1:7" ht="21" x14ac:dyDescent="0.15">
      <c r="A26" s="50">
        <v>8</v>
      </c>
      <c r="B26" s="58" t="s">
        <v>235</v>
      </c>
      <c r="C26" s="58">
        <v>2256.8000000000002</v>
      </c>
      <c r="D26" s="49"/>
      <c r="E26" s="49"/>
      <c r="F26" s="49">
        <v>58021041293</v>
      </c>
      <c r="G26" s="96">
        <v>0.56495619838675193</v>
      </c>
    </row>
    <row r="27" spans="1:7" ht="21" x14ac:dyDescent="0.15">
      <c r="A27" s="50">
        <v>9</v>
      </c>
      <c r="B27" s="58" t="s">
        <v>236</v>
      </c>
      <c r="C27" s="58">
        <v>2256.9</v>
      </c>
      <c r="D27" s="49"/>
      <c r="E27" s="49"/>
      <c r="F27" s="49"/>
      <c r="G27" s="96"/>
    </row>
    <row r="28" spans="1:7" ht="21" x14ac:dyDescent="0.15">
      <c r="A28" s="50"/>
      <c r="B28" s="57" t="s">
        <v>221</v>
      </c>
      <c r="C28" s="57">
        <v>2257</v>
      </c>
      <c r="D28" s="49"/>
      <c r="E28" s="49"/>
      <c r="F28" s="72">
        <v>63067142059</v>
      </c>
      <c r="G28" s="96">
        <v>0.6140905441672676</v>
      </c>
    </row>
    <row r="29" spans="1:7" ht="21" x14ac:dyDescent="0.15">
      <c r="A29" s="50" t="s">
        <v>218</v>
      </c>
      <c r="B29" s="57" t="s">
        <v>237</v>
      </c>
      <c r="C29" s="57">
        <v>2258</v>
      </c>
      <c r="D29" s="49"/>
      <c r="E29" s="49"/>
      <c r="F29" s="49"/>
      <c r="G29" s="96"/>
    </row>
    <row r="30" spans="1:7" ht="21" x14ac:dyDescent="0.15">
      <c r="A30" s="50">
        <v>1</v>
      </c>
      <c r="B30" s="58" t="s">
        <v>238</v>
      </c>
      <c r="C30" s="58">
        <v>2259</v>
      </c>
      <c r="D30" s="49"/>
      <c r="E30" s="49"/>
      <c r="F30" s="49">
        <v>357159288</v>
      </c>
      <c r="G30" s="96">
        <v>3.4776927312978601E-3</v>
      </c>
    </row>
    <row r="31" spans="1:7" ht="21" x14ac:dyDescent="0.15">
      <c r="A31" s="50">
        <v>1.1000000000000001</v>
      </c>
      <c r="B31" s="58" t="s">
        <v>239</v>
      </c>
      <c r="C31" s="58">
        <v>2259.1</v>
      </c>
      <c r="D31" s="49"/>
      <c r="E31" s="49"/>
      <c r="F31" s="49">
        <v>8000000000</v>
      </c>
      <c r="G31" s="96">
        <v>7.7896733432795059E-2</v>
      </c>
    </row>
    <row r="32" spans="1:7" ht="21" x14ac:dyDescent="0.15">
      <c r="A32" s="50">
        <v>1.2</v>
      </c>
      <c r="B32" s="58" t="s">
        <v>240</v>
      </c>
      <c r="C32" s="58">
        <v>2259.1999999999998</v>
      </c>
      <c r="D32" s="49"/>
      <c r="E32" s="49"/>
      <c r="F32" s="49">
        <v>19761158</v>
      </c>
      <c r="G32" s="96">
        <v>1.924162071311682E-4</v>
      </c>
    </row>
    <row r="33" spans="1:7" ht="21" x14ac:dyDescent="0.15">
      <c r="A33" s="50">
        <v>2</v>
      </c>
      <c r="B33" s="58" t="s">
        <v>235</v>
      </c>
      <c r="C33" s="58">
        <v>2260</v>
      </c>
      <c r="D33" s="49"/>
      <c r="E33" s="49"/>
      <c r="F33" s="49"/>
      <c r="G33" s="96"/>
    </row>
    <row r="34" spans="1:7" ht="21" x14ac:dyDescent="0.15">
      <c r="A34" s="50">
        <v>3</v>
      </c>
      <c r="B34" s="58" t="s">
        <v>241</v>
      </c>
      <c r="C34" s="58">
        <v>2261</v>
      </c>
      <c r="D34" s="49"/>
      <c r="E34" s="49"/>
      <c r="F34" s="49"/>
      <c r="G34" s="96"/>
    </row>
    <row r="35" spans="1:7" ht="21" x14ac:dyDescent="0.15">
      <c r="A35" s="50">
        <v>4</v>
      </c>
      <c r="B35" s="57" t="s">
        <v>221</v>
      </c>
      <c r="C35" s="57">
        <v>2262</v>
      </c>
      <c r="D35" s="72"/>
      <c r="E35" s="72"/>
      <c r="F35" s="72">
        <v>8376920446</v>
      </c>
      <c r="G35" s="96">
        <v>8.1566842371224094E-2</v>
      </c>
    </row>
    <row r="36" spans="1:7" ht="21" x14ac:dyDescent="0.15">
      <c r="A36" s="50" t="s">
        <v>158</v>
      </c>
      <c r="B36" s="57" t="s">
        <v>242</v>
      </c>
      <c r="C36" s="57">
        <v>2263</v>
      </c>
      <c r="D36" s="72"/>
      <c r="E36" s="72"/>
      <c r="F36" s="72">
        <v>102700070304</v>
      </c>
      <c r="G36" s="96">
        <v>1</v>
      </c>
    </row>
    <row r="37" spans="1:7" x14ac:dyDescent="0.15">
      <c r="A37" s="69"/>
      <c r="B37" s="69"/>
      <c r="C37" s="69"/>
      <c r="D37" s="70"/>
      <c r="E37" s="70"/>
      <c r="F37" s="70"/>
      <c r="G37" s="97"/>
    </row>
  </sheetData>
  <conditionalFormatting sqref="F29">
    <cfRule type="expression" dxfId="3" priority="2">
      <formula>#REF!=1</formula>
    </cfRule>
  </conditionalFormatting>
  <conditionalFormatting sqref="F29">
    <cfRule type="expression" dxfId="2"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topLeftCell="A13" workbookViewId="0">
      <selection activeCell="E23" sqref="E23"/>
    </sheetView>
  </sheetViews>
  <sheetFormatPr defaultRowHeight="11.25" x14ac:dyDescent="0.2"/>
  <cols>
    <col min="1" max="1" width="8.140625" style="56" bestFit="1" customWidth="1"/>
    <col min="2" max="2" width="49.28515625" style="56" bestFit="1" customWidth="1"/>
    <col min="3" max="3" width="10.28515625" style="56" bestFit="1" customWidth="1"/>
    <col min="4" max="4" width="16.140625" style="66" bestFit="1" customWidth="1"/>
    <col min="5" max="5" width="15.42578125" style="66" bestFit="1" customWidth="1"/>
    <col min="6" max="16384" width="9.140625" style="56"/>
  </cols>
  <sheetData>
    <row r="2" spans="1:5" s="77" customFormat="1" ht="21" x14ac:dyDescent="0.2">
      <c r="A2" s="75" t="s">
        <v>213</v>
      </c>
      <c r="B2" s="75" t="s">
        <v>247</v>
      </c>
      <c r="C2" s="75" t="s">
        <v>248</v>
      </c>
      <c r="D2" s="76" t="s">
        <v>313</v>
      </c>
      <c r="E2" s="76" t="s">
        <v>314</v>
      </c>
    </row>
    <row r="3" spans="1:5" ht="21" x14ac:dyDescent="0.2">
      <c r="A3" s="59" t="s">
        <v>37</v>
      </c>
      <c r="B3" s="60" t="s">
        <v>249</v>
      </c>
      <c r="C3" s="60" t="s">
        <v>119</v>
      </c>
      <c r="D3" s="58"/>
      <c r="E3" s="58"/>
    </row>
    <row r="4" spans="1:5" ht="31.5" x14ac:dyDescent="0.2">
      <c r="A4" s="59">
        <v>1</v>
      </c>
      <c r="B4" s="60" t="s">
        <v>250</v>
      </c>
      <c r="C4" s="60" t="s">
        <v>120</v>
      </c>
      <c r="D4" s="61">
        <v>7.3032050449086429E-3</v>
      </c>
      <c r="E4" s="62">
        <v>5.1000000000000004E-3</v>
      </c>
    </row>
    <row r="5" spans="1:5" ht="31.5" x14ac:dyDescent="0.2">
      <c r="A5" s="59">
        <v>2</v>
      </c>
      <c r="B5" s="60" t="s">
        <v>251</v>
      </c>
      <c r="C5" s="60" t="s">
        <v>121</v>
      </c>
      <c r="D5" s="61">
        <v>2.1058048973854339E-3</v>
      </c>
      <c r="E5" s="62">
        <v>3.0000000000000001E-3</v>
      </c>
    </row>
    <row r="6" spans="1:5" ht="63" x14ac:dyDescent="0.2">
      <c r="A6" s="59">
        <v>3</v>
      </c>
      <c r="B6" s="63" t="s">
        <v>252</v>
      </c>
      <c r="C6" s="60" t="s">
        <v>122</v>
      </c>
      <c r="D6" s="61">
        <v>2.9925014098012895E-3</v>
      </c>
      <c r="E6" s="62">
        <v>4.0000000000000001E-3</v>
      </c>
    </row>
    <row r="7" spans="1:5" ht="31.5" x14ac:dyDescent="0.2">
      <c r="A7" s="59">
        <v>4</v>
      </c>
      <c r="B7" s="60" t="s">
        <v>253</v>
      </c>
      <c r="C7" s="60" t="s">
        <v>123</v>
      </c>
      <c r="D7" s="61">
        <v>7.4944531940644504E-4</v>
      </c>
      <c r="E7" s="62">
        <v>1E-3</v>
      </c>
    </row>
    <row r="8" spans="1:5" ht="63" x14ac:dyDescent="0.2">
      <c r="A8" s="59">
        <v>5</v>
      </c>
      <c r="B8" s="63" t="s">
        <v>254</v>
      </c>
      <c r="C8" s="60" t="s">
        <v>124</v>
      </c>
      <c r="D8" s="61">
        <v>1.6832249079208742E-3</v>
      </c>
      <c r="E8" s="62">
        <v>3.5999999999999999E-3</v>
      </c>
    </row>
    <row r="9" spans="1:5" ht="21" x14ac:dyDescent="0.2">
      <c r="A9" s="59">
        <v>6</v>
      </c>
      <c r="B9" s="60" t="s">
        <v>255</v>
      </c>
      <c r="C9" s="60" t="s">
        <v>125</v>
      </c>
      <c r="D9" s="61">
        <v>1.4975437288717135E-2</v>
      </c>
      <c r="E9" s="62">
        <v>1.66E-2</v>
      </c>
    </row>
    <row r="10" spans="1:5" ht="52.5" x14ac:dyDescent="0.2">
      <c r="A10" s="59">
        <v>7</v>
      </c>
      <c r="B10" s="63" t="s">
        <v>256</v>
      </c>
      <c r="C10" s="60" t="s">
        <v>126</v>
      </c>
      <c r="D10" s="62">
        <v>1.4688645433072296</v>
      </c>
      <c r="E10" s="62">
        <v>3.2502</v>
      </c>
    </row>
    <row r="11" spans="1:5" ht="21" x14ac:dyDescent="0.2">
      <c r="A11" s="59" t="s">
        <v>39</v>
      </c>
      <c r="B11" s="60" t="s">
        <v>257</v>
      </c>
      <c r="C11" s="60" t="s">
        <v>127</v>
      </c>
      <c r="D11" s="61"/>
      <c r="E11" s="61">
        <v>0</v>
      </c>
    </row>
    <row r="12" spans="1:5" ht="21" x14ac:dyDescent="0.2">
      <c r="A12" s="103">
        <v>1</v>
      </c>
      <c r="B12" s="60" t="s">
        <v>258</v>
      </c>
      <c r="C12" s="60" t="s">
        <v>128</v>
      </c>
      <c r="D12" s="64">
        <v>83945593900</v>
      </c>
      <c r="E12" s="65">
        <v>72035858100</v>
      </c>
    </row>
    <row r="13" spans="1:5" ht="31.5" x14ac:dyDescent="0.2">
      <c r="A13" s="103"/>
      <c r="B13" s="60" t="s">
        <v>259</v>
      </c>
      <c r="C13" s="60" t="s">
        <v>129</v>
      </c>
      <c r="D13" s="64">
        <v>83945593900</v>
      </c>
      <c r="E13" s="65">
        <v>72035858100</v>
      </c>
    </row>
    <row r="14" spans="1:5" ht="31.5" x14ac:dyDescent="0.2">
      <c r="A14" s="103"/>
      <c r="B14" s="60" t="s">
        <v>260</v>
      </c>
      <c r="C14" s="60" t="s">
        <v>130</v>
      </c>
      <c r="D14" s="65">
        <v>8394559.3900000006</v>
      </c>
      <c r="E14" s="65">
        <v>7203585.8099999996</v>
      </c>
    </row>
    <row r="15" spans="1:5" ht="21" x14ac:dyDescent="0.2">
      <c r="A15" s="103">
        <v>2</v>
      </c>
      <c r="B15" s="60" t="s">
        <v>261</v>
      </c>
      <c r="C15" s="60" t="s">
        <v>131</v>
      </c>
      <c r="D15" s="65">
        <v>702942400</v>
      </c>
      <c r="E15" s="65">
        <v>11909735800</v>
      </c>
    </row>
    <row r="16" spans="1:5" ht="21" x14ac:dyDescent="0.2">
      <c r="A16" s="103"/>
      <c r="B16" s="60" t="s">
        <v>262</v>
      </c>
      <c r="C16" s="60" t="s">
        <v>132</v>
      </c>
      <c r="D16" s="64">
        <v>9076424.6099999994</v>
      </c>
      <c r="E16" s="65">
        <v>8142715.6100000003</v>
      </c>
    </row>
    <row r="17" spans="1:5" ht="21" x14ac:dyDescent="0.2">
      <c r="A17" s="103"/>
      <c r="B17" s="60" t="s">
        <v>263</v>
      </c>
      <c r="C17" s="60" t="s">
        <v>133</v>
      </c>
      <c r="D17" s="65">
        <v>90764246100</v>
      </c>
      <c r="E17" s="65">
        <v>81427156100</v>
      </c>
    </row>
    <row r="18" spans="1:5" ht="21" x14ac:dyDescent="0.2">
      <c r="A18" s="103"/>
      <c r="B18" s="60" t="s">
        <v>264</v>
      </c>
      <c r="C18" s="60" t="s">
        <v>134</v>
      </c>
      <c r="D18" s="65">
        <v>9006130.3699999992</v>
      </c>
      <c r="E18" s="65">
        <v>6951742.0300000003</v>
      </c>
    </row>
    <row r="19" spans="1:5" ht="31.5" x14ac:dyDescent="0.2">
      <c r="A19" s="103"/>
      <c r="B19" s="60" t="s">
        <v>265</v>
      </c>
      <c r="C19" s="60" t="s">
        <v>135</v>
      </c>
      <c r="D19" s="65">
        <v>90061303700</v>
      </c>
      <c r="E19" s="65">
        <v>69517420300</v>
      </c>
    </row>
    <row r="20" spans="1:5" ht="21" x14ac:dyDescent="0.2">
      <c r="A20" s="103">
        <v>3</v>
      </c>
      <c r="B20" s="60" t="s">
        <v>266</v>
      </c>
      <c r="C20" s="60" t="s">
        <v>136</v>
      </c>
      <c r="D20" s="64">
        <v>84648536300</v>
      </c>
      <c r="E20" s="65">
        <v>83945593900</v>
      </c>
    </row>
    <row r="21" spans="1:5" ht="21" x14ac:dyDescent="0.2">
      <c r="A21" s="103"/>
      <c r="B21" s="60" t="s">
        <v>267</v>
      </c>
      <c r="C21" s="60" t="s">
        <v>137</v>
      </c>
      <c r="D21" s="64">
        <v>84648536300</v>
      </c>
      <c r="E21" s="65">
        <v>83945593900</v>
      </c>
    </row>
    <row r="22" spans="1:5" ht="31.5" x14ac:dyDescent="0.2">
      <c r="A22" s="103"/>
      <c r="B22" s="60" t="s">
        <v>268</v>
      </c>
      <c r="C22" s="60" t="s">
        <v>138</v>
      </c>
      <c r="D22" s="90">
        <v>8464853.6300000008</v>
      </c>
      <c r="E22" s="90">
        <v>8394559.3900000006</v>
      </c>
    </row>
    <row r="23" spans="1:5" ht="42" x14ac:dyDescent="0.2">
      <c r="A23" s="59">
        <v>4</v>
      </c>
      <c r="B23" s="60" t="s">
        <v>269</v>
      </c>
      <c r="C23" s="60" t="s">
        <v>139</v>
      </c>
      <c r="D23" s="91">
        <v>2.8E-3</v>
      </c>
      <c r="E23" s="91">
        <v>5.7600000000000004E-3</v>
      </c>
    </row>
    <row r="24" spans="1:5" ht="21" x14ac:dyDescent="0.2">
      <c r="A24" s="59">
        <v>5</v>
      </c>
      <c r="B24" s="60" t="s">
        <v>270</v>
      </c>
      <c r="C24" s="60" t="s">
        <v>140</v>
      </c>
      <c r="D24" s="91">
        <v>0.5635</v>
      </c>
      <c r="E24" s="91">
        <v>0.54710000000000003</v>
      </c>
    </row>
    <row r="25" spans="1:5" ht="21" x14ac:dyDescent="0.2">
      <c r="A25" s="59">
        <v>6</v>
      </c>
      <c r="B25" s="60" t="s">
        <v>271</v>
      </c>
      <c r="C25" s="60" t="s">
        <v>141</v>
      </c>
      <c r="D25" s="92">
        <v>0</v>
      </c>
      <c r="E25" s="92"/>
    </row>
    <row r="26" spans="1:5" ht="21" x14ac:dyDescent="0.2">
      <c r="A26" s="59">
        <v>7</v>
      </c>
      <c r="B26" s="60" t="s">
        <v>272</v>
      </c>
      <c r="C26" s="60" t="s">
        <v>142</v>
      </c>
      <c r="D26" s="80">
        <v>167</v>
      </c>
      <c r="E26" s="80">
        <v>158</v>
      </c>
    </row>
    <row r="27" spans="1:5" ht="21" x14ac:dyDescent="0.2">
      <c r="A27" s="59">
        <v>8</v>
      </c>
      <c r="B27" s="60" t="s">
        <v>273</v>
      </c>
      <c r="C27" s="60" t="s">
        <v>143</v>
      </c>
      <c r="D27" s="90">
        <v>12104.06</v>
      </c>
      <c r="E27" s="90">
        <v>11154.04</v>
      </c>
    </row>
  </sheetData>
  <mergeCells count="3">
    <mergeCell ref="A12:A14"/>
    <mergeCell ref="A15:A19"/>
    <mergeCell ref="A20:A22"/>
  </mergeCells>
  <conditionalFormatting sqref="D26:E26">
    <cfRule type="expression" dxfId="1" priority="6">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38" sqref="B38"/>
    </sheetView>
  </sheetViews>
  <sheetFormatPr defaultRowHeight="15" x14ac:dyDescent="0.25"/>
  <cols>
    <col min="2" max="2" width="41.85546875" customWidth="1"/>
    <col min="3" max="3" width="41" customWidth="1"/>
  </cols>
  <sheetData>
    <row r="1" spans="1:3" x14ac:dyDescent="0.25">
      <c r="A1" s="5" t="s">
        <v>21</v>
      </c>
      <c r="B1" s="6" t="s">
        <v>48</v>
      </c>
      <c r="C1" s="7" t="s">
        <v>22</v>
      </c>
    </row>
    <row r="2" spans="1:3" x14ac:dyDescent="0.25">
      <c r="A2" s="2">
        <v>1</v>
      </c>
      <c r="B2" s="8" t="s">
        <v>53</v>
      </c>
      <c r="C2" s="1" t="s">
        <v>54</v>
      </c>
    </row>
    <row r="3" spans="1:3" x14ac:dyDescent="0.25">
      <c r="A3" s="2">
        <v>2</v>
      </c>
      <c r="B3" s="8" t="s">
        <v>49</v>
      </c>
      <c r="C3" s="4" t="s">
        <v>50</v>
      </c>
    </row>
    <row r="4" spans="1:3" x14ac:dyDescent="0.25">
      <c r="A4" s="2">
        <v>3</v>
      </c>
      <c r="B4" s="8" t="s">
        <v>51</v>
      </c>
      <c r="C4" s="4" t="s">
        <v>52</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c4dd54118f142f19d9a3888540a12ff.psdsxs" Id="R102d8d7cfc2f45b8" /><Relationship Type="http://schemas.openxmlformats.org/package/2006/relationships/digital-signature/signature" Target="/package/services/digital-signature/xml-signature/6d0b86bbdc6b4b1f9aef39120ffe19d3.psdsxs" Id="Re2c32e9db208466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dwIQJ12pBnZsZH9FZQHn7pjkxEc=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pt/8IsaklbLa9nNVw6YA9vhV36Q=</DigestValue>
    </Reference>
  </SignedInfo>
  <SignatureValue>t6oTV6g8ZTTjqEjM7+tcM/YDwETNqgQU7NoLPuv/RxVJjPpZ/vtVqhqFEJDrFTNu/XvG3MFrElGG
tDhsUWYx2EQL5w3q/J1vlBkJriOEnIwtnPYYjwYH0QToyTf1KmSJfPpZvXwkojlW89rAM5RlK1oG
Z+G2rKcEeVhDmiy2syM=</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q+gx6L6ankMCf0kdsBbuytuYM5g=</DigestValue>
      </Reference>
      <Reference URI="/xl/theme/theme1.xml?ContentType=application/vnd.openxmlformats-officedocument.theme+xml">
        <DigestMethod Algorithm="http://www.w3.org/2000/09/xmldsig#sha1"/>
        <DigestValue>9qmLS+LilE9mSl2hTMj5oHE8VR8=</DigestValue>
      </Reference>
      <Reference URI="/xl/worksheets/sheet6.xml?ContentType=application/vnd.openxmlformats-officedocument.spreadsheetml.worksheet+xml">
        <DigestMethod Algorithm="http://www.w3.org/2000/09/xmldsig#sha1"/>
        <DigestValue>D4pl7B3tf/cAka+5rVUs7+iWuII=</DigestValue>
      </Reference>
      <Reference URI="/xl/worksheets/sheet5.xml?ContentType=application/vnd.openxmlformats-officedocument.spreadsheetml.worksheet+xml">
        <DigestMethod Algorithm="http://www.w3.org/2000/09/xmldsig#sha1"/>
        <DigestValue>QZtem8TjYLr33ETYpQY95gWj8qo=</DigestValue>
      </Reference>
      <Reference URI="/xl/sharedStrings.xml?ContentType=application/vnd.openxmlformats-officedocument.spreadsheetml.sharedStrings+xml">
        <DigestMethod Algorithm="http://www.w3.org/2000/09/xmldsig#sha1"/>
        <DigestValue>J0kKIW1q1wLcK7JT4HoNmoI3mKA=</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styles.xml?ContentType=application/vnd.openxmlformats-officedocument.spreadsheetml.styles+xml">
        <DigestMethod Algorithm="http://www.w3.org/2000/09/xmldsig#sha1"/>
        <DigestValue>TpXlZhoRk9xyPB/HNUqtIUWAzh0=</DigestValue>
      </Reference>
      <Reference URI="/xl/worksheets/sheet1.xml?ContentType=application/vnd.openxmlformats-officedocument.spreadsheetml.worksheet+xml">
        <DigestMethod Algorithm="http://www.w3.org/2000/09/xmldsig#sha1"/>
        <DigestValue>YUifB3AT96e5jAqtAVHbUuWfkeo=</DigestValue>
      </Reference>
      <Reference URI="/xl/workbook.xml?ContentType=application/vnd.openxmlformats-officedocument.spreadsheetml.sheet.main+xml">
        <DigestMethod Algorithm="http://www.w3.org/2000/09/xmldsig#sha1"/>
        <DigestValue>jfOfZXcauk5SWOZT6bsgypjm5eo=</DigestValue>
      </Reference>
      <Reference URI="/xl/worksheets/sheet4.xml?ContentType=application/vnd.openxmlformats-officedocument.spreadsheetml.worksheet+xml">
        <DigestMethod Algorithm="http://www.w3.org/2000/09/xmldsig#sha1"/>
        <DigestValue>x7J0UZVlQlm1+t5Spozp2rxhK+k=</DigestValue>
      </Reference>
      <Reference URI="/xl/worksheets/sheet2.xml?ContentType=application/vnd.openxmlformats-officedocument.spreadsheetml.worksheet+xml">
        <DigestMethod Algorithm="http://www.w3.org/2000/09/xmldsig#sha1"/>
        <DigestValue>3jHouG8Wm2rhQisrCQc75yagniU=</DigestValue>
      </Reference>
      <Reference URI="/xl/worksheets/sheet3.xml?ContentType=application/vnd.openxmlformats-officedocument.spreadsheetml.worksheet+xml">
        <DigestMethod Algorithm="http://www.w3.org/2000/09/xmldsig#sha1"/>
        <DigestValue>+CZfaDWMRw8Zi7mNLJ18XlG08mE=</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2020-03-17T04:31:04Z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2020-03-17T04:31:04Z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2018-04-03T11:04:16Z</cp:lastPrinted>
  <dcterms:created xsi:type="dcterms:W3CDTF">2013-07-15T10:49:12Z</dcterms:created>
  <dcterms:modified xsi:type="dcterms:W3CDTF">2020-03-17T03:55:04Z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